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7-8 девочки" sheetId="1" r:id="rId1"/>
    <sheet name="7-8 мальчики" sheetId="2" r:id="rId2"/>
    <sheet name="9-11 юноши" sheetId="3" r:id="rId3"/>
    <sheet name="9-11 девушки" sheetId="5" r:id="rId4"/>
  </sheets>
  <calcPr calcId="145621"/>
</workbook>
</file>

<file path=xl/calcChain.xml><?xml version="1.0" encoding="utf-8"?>
<calcChain xmlns="http://schemas.openxmlformats.org/spreadsheetml/2006/main">
  <c r="I16" i="1" l="1"/>
  <c r="I33" i="1"/>
  <c r="I19" i="1"/>
  <c r="I25" i="1"/>
  <c r="I15" i="1"/>
  <c r="I26" i="1"/>
  <c r="I27" i="1"/>
  <c r="I31" i="1"/>
  <c r="I23" i="1"/>
  <c r="I14" i="1"/>
  <c r="I12" i="1"/>
  <c r="I30" i="1"/>
  <c r="I28" i="1"/>
  <c r="I21" i="1"/>
  <c r="I32" i="1"/>
  <c r="I35" i="1"/>
  <c r="I20" i="1"/>
  <c r="I18" i="1"/>
  <c r="I34" i="1"/>
  <c r="I11" i="1"/>
  <c r="I36" i="1"/>
  <c r="I29" i="1"/>
  <c r="I17" i="1"/>
  <c r="I22" i="1"/>
  <c r="I13" i="1"/>
  <c r="I24" i="1"/>
  <c r="I23" i="2"/>
  <c r="I17" i="2"/>
  <c r="I15" i="2"/>
  <c r="I25" i="2"/>
  <c r="I31" i="2"/>
  <c r="I29" i="2"/>
  <c r="I16" i="2"/>
  <c r="I14" i="2"/>
  <c r="I26" i="2"/>
  <c r="I27" i="2"/>
  <c r="I33" i="2"/>
  <c r="I22" i="2"/>
  <c r="I32" i="2"/>
  <c r="I30" i="2"/>
  <c r="I21" i="2"/>
  <c r="I24" i="2"/>
  <c r="I19" i="2"/>
  <c r="I18" i="2"/>
  <c r="I13" i="2"/>
  <c r="I28" i="2"/>
  <c r="I20" i="2"/>
  <c r="I37" i="3" l="1"/>
  <c r="I14" i="3"/>
  <c r="I38" i="3"/>
  <c r="I15" i="3"/>
  <c r="I28" i="3"/>
  <c r="I39" i="3"/>
  <c r="I31" i="3"/>
  <c r="I23" i="3"/>
  <c r="I27" i="3"/>
  <c r="I13" i="3"/>
  <c r="I30" i="3"/>
  <c r="I34" i="3"/>
  <c r="I12" i="3"/>
  <c r="I26" i="3"/>
  <c r="I35" i="3"/>
  <c r="I25" i="3"/>
  <c r="I24" i="3"/>
  <c r="I40" i="3"/>
  <c r="I36" i="3"/>
  <c r="I16" i="3"/>
  <c r="I19" i="3"/>
  <c r="I29" i="3"/>
  <c r="I17" i="3"/>
  <c r="I32" i="3"/>
  <c r="I21" i="3"/>
  <c r="I18" i="3"/>
  <c r="I22" i="3"/>
  <c r="I20" i="3"/>
  <c r="I33" i="3"/>
</calcChain>
</file>

<file path=xl/sharedStrings.xml><?xml version="1.0" encoding="utf-8"?>
<sst xmlns="http://schemas.openxmlformats.org/spreadsheetml/2006/main" count="448" uniqueCount="235">
  <si>
    <t>Предмет олимпиады:</t>
  </si>
  <si>
    <t>физическая культура</t>
  </si>
  <si>
    <t>РОО/ГОО</t>
  </si>
  <si>
    <t>Уфимский</t>
  </si>
  <si>
    <t>Этап:</t>
  </si>
  <si>
    <t>Класс</t>
  </si>
  <si>
    <t>7-8 класс (девочки)</t>
  </si>
  <si>
    <t>Дата проведения:</t>
  </si>
  <si>
    <t>№п/п</t>
  </si>
  <si>
    <t>Фамилия</t>
  </si>
  <si>
    <t>Имя</t>
  </si>
  <si>
    <t>Сокращенное наименование ОО</t>
  </si>
  <si>
    <t>Хайруллина</t>
  </si>
  <si>
    <t>Диана</t>
  </si>
  <si>
    <t xml:space="preserve">МОБУ СОШ с. Нурлино </t>
  </si>
  <si>
    <t>Козлова</t>
  </si>
  <si>
    <t>Анна</t>
  </si>
  <si>
    <t>МОБУ лицей с. Булгаково</t>
  </si>
  <si>
    <t>Садретдинова</t>
  </si>
  <si>
    <t>Камила</t>
  </si>
  <si>
    <t>Зинатуллина</t>
  </si>
  <si>
    <t xml:space="preserve">Агастасия </t>
  </si>
  <si>
    <t>МОБУ СОШ с.Красный Яр</t>
  </si>
  <si>
    <t>Нугманова</t>
  </si>
  <si>
    <t>Азалия</t>
  </si>
  <si>
    <t>МОБУ СОШ им. Горчилина А.М. с. Чесноковка МР Уфимский район РБ</t>
  </si>
  <si>
    <t>Цынгалова</t>
  </si>
  <si>
    <t>Валерия</t>
  </si>
  <si>
    <t>МОБУ СОШ с.Дмитриевка</t>
  </si>
  <si>
    <t>Кадырова</t>
  </si>
  <si>
    <t>Мухаметова</t>
  </si>
  <si>
    <t>Камилла</t>
  </si>
  <si>
    <t>МОБУ СОШ д. Юматово</t>
  </si>
  <si>
    <t xml:space="preserve">Бузова </t>
  </si>
  <si>
    <t xml:space="preserve">Анастасия </t>
  </si>
  <si>
    <t>МОБУ ЦО «Знание»</t>
  </si>
  <si>
    <t>Галяветдинова</t>
  </si>
  <si>
    <t>Мадина</t>
  </si>
  <si>
    <t>МОБУ СОШ им.Алымова А.М. с. Михайловка МР Уфимский район РБ</t>
  </si>
  <si>
    <t>Лобзова</t>
  </si>
  <si>
    <t>Анастасия</t>
  </si>
  <si>
    <t>МОБУ СОШ д.Шамонино</t>
  </si>
  <si>
    <t>Калимуллина</t>
  </si>
  <si>
    <t>Дилара</t>
  </si>
  <si>
    <t>МОБУ "Школа Успеха" с. Жуково</t>
  </si>
  <si>
    <t>Аминева</t>
  </si>
  <si>
    <t>Илона</t>
  </si>
  <si>
    <t>Ишмуратова</t>
  </si>
  <si>
    <t>Гульназ</t>
  </si>
  <si>
    <t>Бурасова</t>
  </si>
  <si>
    <t>Варвара</t>
  </si>
  <si>
    <t>Муфтиева</t>
  </si>
  <si>
    <t>Алина</t>
  </si>
  <si>
    <t>СОШ с.Кармасан</t>
  </si>
  <si>
    <t>Мударисова</t>
  </si>
  <si>
    <t>Лиана</t>
  </si>
  <si>
    <t>МОБУ СОШ д. Алексеевка</t>
  </si>
  <si>
    <t>Османова</t>
  </si>
  <si>
    <t>Юлия</t>
  </si>
  <si>
    <t>МБОУ ЦО "Спутник" с.Чесноковка</t>
  </si>
  <si>
    <t>Вилкова</t>
  </si>
  <si>
    <t>Дарина</t>
  </si>
  <si>
    <t xml:space="preserve">Трясоногова </t>
  </si>
  <si>
    <t xml:space="preserve"> Дарья </t>
  </si>
  <si>
    <t>МОБУ СОШ с. Нижегородка</t>
  </si>
  <si>
    <t>Ярмухаметова</t>
  </si>
  <si>
    <t>Динара</t>
  </si>
  <si>
    <t>Каримова</t>
  </si>
  <si>
    <t>Самира</t>
  </si>
  <si>
    <t>МОБУ СОШ им.Пикунова А.С. д.Дорогино</t>
  </si>
  <si>
    <t>МОБУ СОШ д.Николаевка</t>
  </si>
  <si>
    <t>Кузьмина</t>
  </si>
  <si>
    <t>Файзуллина</t>
  </si>
  <si>
    <t>Ангелина</t>
  </si>
  <si>
    <t>МОБУ СОШ с. Авдон</t>
  </si>
  <si>
    <t>Халитова</t>
  </si>
  <si>
    <t>Аделя</t>
  </si>
  <si>
    <t>МОБУ СОШ с.Миловка</t>
  </si>
  <si>
    <t>Нурисламова</t>
  </si>
  <si>
    <t>Радмила</t>
  </si>
  <si>
    <t>Федоров</t>
  </si>
  <si>
    <t>Артем</t>
  </si>
  <si>
    <t xml:space="preserve">Уразгильдин </t>
  </si>
  <si>
    <t>Булат</t>
  </si>
  <si>
    <t>Хазеев</t>
  </si>
  <si>
    <t>Аскар</t>
  </si>
  <si>
    <t>Шайхтдинов</t>
  </si>
  <si>
    <t>Камиль</t>
  </si>
  <si>
    <t>МОБУ СОШ д.Юматово</t>
  </si>
  <si>
    <t>Суняев</t>
  </si>
  <si>
    <t>Имиль</t>
  </si>
  <si>
    <t>Ромашкин</t>
  </si>
  <si>
    <t>Арсен</t>
  </si>
  <si>
    <t>Зианбетов</t>
  </si>
  <si>
    <t>Тимур</t>
  </si>
  <si>
    <t>Артур</t>
  </si>
  <si>
    <t xml:space="preserve">Изосимов </t>
  </si>
  <si>
    <t>Фаттахов</t>
  </si>
  <si>
    <t>Ринат</t>
  </si>
  <si>
    <t xml:space="preserve">Соколовский </t>
  </si>
  <si>
    <t>Роман</t>
  </si>
  <si>
    <t xml:space="preserve">Гарипов </t>
  </si>
  <si>
    <t>Ильназ</t>
  </si>
  <si>
    <t>Ахметвалиев</t>
  </si>
  <si>
    <t>Данил</t>
  </si>
  <si>
    <t>Кирилл</t>
  </si>
  <si>
    <t>Арутюнян</t>
  </si>
  <si>
    <t>Размик</t>
  </si>
  <si>
    <t>Данис</t>
  </si>
  <si>
    <t xml:space="preserve">Гареев </t>
  </si>
  <si>
    <t>Даян</t>
  </si>
  <si>
    <t>Первушин</t>
  </si>
  <si>
    <t>Сергей</t>
  </si>
  <si>
    <t>Иванов</t>
  </si>
  <si>
    <t>Матвей</t>
  </si>
  <si>
    <t>МОБУ СОШ с.Октябрьский</t>
  </si>
  <si>
    <t>Ахмадеев</t>
  </si>
  <si>
    <t>Динар</t>
  </si>
  <si>
    <t>Хватков</t>
  </si>
  <si>
    <t>Максим</t>
  </si>
  <si>
    <t>муниципальный</t>
  </si>
  <si>
    <t>Магадиев</t>
  </si>
  <si>
    <t>Закиров</t>
  </si>
  <si>
    <t>Самат</t>
  </si>
  <si>
    <t>Хаков</t>
  </si>
  <si>
    <t>Марсель</t>
  </si>
  <si>
    <t>Янсурин</t>
  </si>
  <si>
    <t>Эмиль</t>
  </si>
  <si>
    <t>Шарипов</t>
  </si>
  <si>
    <t>Юнир</t>
  </si>
  <si>
    <t>Еприкян</t>
  </si>
  <si>
    <t>Плотников</t>
  </si>
  <si>
    <t>Иван</t>
  </si>
  <si>
    <t xml:space="preserve">Кадыров  </t>
  </si>
  <si>
    <t>Мутыль</t>
  </si>
  <si>
    <t>Дмитрий</t>
  </si>
  <si>
    <t xml:space="preserve">Ушаков </t>
  </si>
  <si>
    <t xml:space="preserve"> Вячеслав </t>
  </si>
  <si>
    <t>Сунагатов</t>
  </si>
  <si>
    <t xml:space="preserve">МОБУ СОШ с.Октябрьский </t>
  </si>
  <si>
    <t>Ямаев</t>
  </si>
  <si>
    <t>Наиль</t>
  </si>
  <si>
    <t>Имкин</t>
  </si>
  <si>
    <t>Станислав</t>
  </si>
  <si>
    <t>Кузнецов</t>
  </si>
  <si>
    <t>Арсений</t>
  </si>
  <si>
    <t>Сатыев</t>
  </si>
  <si>
    <t>Сайфуллин</t>
  </si>
  <si>
    <t>Рафаэль</t>
  </si>
  <si>
    <t>Гайнитдинов</t>
  </si>
  <si>
    <t>Аким</t>
  </si>
  <si>
    <t xml:space="preserve">Садыков </t>
  </si>
  <si>
    <t xml:space="preserve"> Эмиль </t>
  </si>
  <si>
    <t>филиал МОБУ СОШ им.Алымова А.М. с.Михайловка-ООШ с.Кумлекуль</t>
  </si>
  <si>
    <t>Зилеев</t>
  </si>
  <si>
    <t>Рамазан</t>
  </si>
  <si>
    <t xml:space="preserve">Сафин </t>
  </si>
  <si>
    <t xml:space="preserve">Драпеко </t>
  </si>
  <si>
    <t xml:space="preserve"> Евгений </t>
  </si>
  <si>
    <t>Калинин</t>
  </si>
  <si>
    <t>Таипов</t>
  </si>
  <si>
    <t>Усман</t>
  </si>
  <si>
    <t xml:space="preserve">Махаметдинова </t>
  </si>
  <si>
    <t xml:space="preserve"> Ильвина </t>
  </si>
  <si>
    <t>Шагвалиева</t>
  </si>
  <si>
    <t>Ксения</t>
  </si>
  <si>
    <t>Фёдорова</t>
  </si>
  <si>
    <t>Лазненко</t>
  </si>
  <si>
    <t>Тамара</t>
  </si>
  <si>
    <t>Порошина</t>
  </si>
  <si>
    <t>Виктория</t>
  </si>
  <si>
    <t xml:space="preserve">Семенова </t>
  </si>
  <si>
    <t xml:space="preserve">Екатерина </t>
  </si>
  <si>
    <t>Озминская</t>
  </si>
  <si>
    <t>Толкачева</t>
  </si>
  <si>
    <t>Алена</t>
  </si>
  <si>
    <t xml:space="preserve">Хасанова </t>
  </si>
  <si>
    <t xml:space="preserve">Элина </t>
  </si>
  <si>
    <t>Валиахметова</t>
  </si>
  <si>
    <t>Элина</t>
  </si>
  <si>
    <t>Багаутдинова</t>
  </si>
  <si>
    <t>Гузель</t>
  </si>
  <si>
    <t>Габдрахимова</t>
  </si>
  <si>
    <t>Луиза</t>
  </si>
  <si>
    <t>Константинова</t>
  </si>
  <si>
    <t>Милана</t>
  </si>
  <si>
    <t>Фахретдинова</t>
  </si>
  <si>
    <t>Дарья</t>
  </si>
  <si>
    <t>Имаева</t>
  </si>
  <si>
    <t>Мингазова</t>
  </si>
  <si>
    <t>Каримов</t>
  </si>
  <si>
    <t>Рифат</t>
  </si>
  <si>
    <t xml:space="preserve"> </t>
  </si>
  <si>
    <t>Итоговый протокол  муниципального этапа Всероссийской олимпиады школьников по физкультуре</t>
  </si>
  <si>
    <t>22 - 23 ноября 2022 г.</t>
  </si>
  <si>
    <t xml:space="preserve">Сокращенное наименование образовательной организации </t>
  </si>
  <si>
    <t>Класс обучения</t>
  </si>
  <si>
    <t>зачетный балл за теоретико-методический тур</t>
  </si>
  <si>
    <t>зачетный балл по гимнастике</t>
  </si>
  <si>
    <t>зачетный балл по спортивным играм (баскетбол)</t>
  </si>
  <si>
    <t>Итоговый балл</t>
  </si>
  <si>
    <t>Статус участника (Победитель, Призер, Участник)</t>
  </si>
  <si>
    <t>Победитель</t>
  </si>
  <si>
    <t>Призёр</t>
  </si>
  <si>
    <t>Призер</t>
  </si>
  <si>
    <t>Участник</t>
  </si>
  <si>
    <t xml:space="preserve">Бочарова </t>
  </si>
  <si>
    <t xml:space="preserve">Полина </t>
  </si>
  <si>
    <t xml:space="preserve">Галеева </t>
  </si>
  <si>
    <t>Арина</t>
  </si>
  <si>
    <t>МОБУ СОШ с. Октябрьский</t>
  </si>
  <si>
    <t xml:space="preserve">Кузнецова </t>
  </si>
  <si>
    <t>№ п\п</t>
  </si>
  <si>
    <t>Иждавлетов</t>
  </si>
  <si>
    <t>Альберт</t>
  </si>
  <si>
    <t>МОБУ СОШ им.С.С.Ильина</t>
  </si>
  <si>
    <t>Еникеев</t>
  </si>
  <si>
    <t>Давлетшин</t>
  </si>
  <si>
    <t xml:space="preserve">Даниил </t>
  </si>
  <si>
    <t>МОБУ лицей с.Булгаково МР Уфимский район РБ</t>
  </si>
  <si>
    <t>Моломожнов</t>
  </si>
  <si>
    <t>Никита</t>
  </si>
  <si>
    <t>Кузовкин</t>
  </si>
  <si>
    <t>МОБУ СОШ дШамонино</t>
  </si>
  <si>
    <t>МОБУ СОШ д.Дорогино</t>
  </si>
  <si>
    <t>Бoгдан</t>
  </si>
  <si>
    <t>Пахомов</t>
  </si>
  <si>
    <t>Егор</t>
  </si>
  <si>
    <t>МОБУ СОШ с. Русский Юрмаш</t>
  </si>
  <si>
    <t>Мухаметов</t>
  </si>
  <si>
    <t>МОБУ СОШ д, Подымалово</t>
  </si>
  <si>
    <t>Сафетдинов</t>
  </si>
  <si>
    <t>Салават</t>
  </si>
  <si>
    <t xml:space="preserve">Александр </t>
  </si>
  <si>
    <t>9-11 класс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</si>
</sst>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5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"/>
      <family val="1"/>
    </font>
    <font>
      <b/>
      <sz val="11"/>
      <color theme="1"/>
      <name val="Times"/>
      <family val="1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"/>
      <family val="1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FFFFCC"/>
      </patternFill>
    </fill>
    <fill>
      <patternFill patternType="solid">
        <fgColor theme="0"/>
      </patternFill>
    </fill>
    <fill>
      <patternFill patternType="solid">
        <fgColor rgb="FFFFFFFF"/>
        <bgColor rgb="FFFFFFCC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rgb="FFFFFF0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Border="0" applyAlignment="0" applyProtection="0"/>
    <xf numFmtId="5" fontId="5" fillId="0" borderId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11" borderId="0" applyNumberFormat="0" applyBorder="0" applyAlignment="0" applyProtection="0"/>
  </cellStyleXfs>
  <cellXfs count="94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2" fontId="9" fillId="0" borderId="0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0" applyFont="1" applyBorder="1" applyAlignment="1">
      <alignment vertical="top"/>
    </xf>
    <xf numFmtId="2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14" fillId="0" borderId="0" xfId="0" applyFont="1"/>
    <xf numFmtId="0" fontId="0" fillId="0" borderId="0" xfId="0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1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2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2" fillId="0" borderId="0" xfId="0" applyFont="1" applyBorder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left" vertical="center"/>
    </xf>
    <xf numFmtId="2" fontId="13" fillId="0" borderId="0" xfId="0" applyNumberFormat="1" applyFont="1" applyAlignment="1">
      <alignment horizontal="left" vertical="top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2" fontId="16" fillId="8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7" borderId="4" xfId="0" applyNumberFormat="1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/>
    </xf>
    <xf numFmtId="0" fontId="6" fillId="9" borderId="1" xfId="0" applyNumberFormat="1" applyFont="1" applyFill="1" applyBorder="1" applyAlignment="1">
      <alignment horizontal="left" vertical="top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6" fillId="7" borderId="1" xfId="0" applyNumberFormat="1" applyFont="1" applyFill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2" fillId="9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 vertical="center"/>
    </xf>
    <xf numFmtId="2" fontId="6" fillId="1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2" fontId="6" fillId="3" borderId="1" xfId="0" applyNumberFormat="1" applyFont="1" applyFill="1" applyBorder="1" applyAlignment="1">
      <alignment horizontal="center" vertical="top"/>
    </xf>
    <xf numFmtId="0" fontId="6" fillId="5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2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vertical="top"/>
    </xf>
    <xf numFmtId="2" fontId="6" fillId="9" borderId="1" xfId="0" applyNumberFormat="1" applyFont="1" applyFill="1" applyBorder="1" applyAlignment="1">
      <alignment horizontal="center" vertical="top"/>
    </xf>
    <xf numFmtId="2" fontId="2" fillId="9" borderId="1" xfId="0" applyNumberFormat="1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</cellXfs>
  <cellStyles count="7">
    <cellStyle name="TableStyleLight1" xfId="3"/>
    <cellStyle name="TableStyleLight1 2" xfId="2"/>
    <cellStyle name="Акцент1 2" xfId="6"/>
    <cellStyle name="Гиперссылка 2" xfId="1"/>
    <cellStyle name="Гиперссылка 3" xfId="4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7" workbookViewId="0">
      <selection activeCell="N25" sqref="N25"/>
    </sheetView>
  </sheetViews>
  <sheetFormatPr defaultRowHeight="15" x14ac:dyDescent="0.25"/>
  <cols>
    <col min="1" max="1" width="7.140625" customWidth="1"/>
    <col min="2" max="2" width="15.7109375" customWidth="1"/>
    <col min="3" max="3" width="12" customWidth="1"/>
    <col min="4" max="4" width="20.28515625" customWidth="1"/>
    <col min="6" max="6" width="15.7109375" style="1" customWidth="1"/>
    <col min="7" max="7" width="12.28515625" style="1" customWidth="1"/>
    <col min="8" max="8" width="15" style="1" customWidth="1"/>
    <col min="9" max="9" width="13.42578125" customWidth="1"/>
    <col min="10" max="10" width="14.7109375" customWidth="1"/>
  </cols>
  <sheetData>
    <row r="1" spans="1:21" ht="24" customHeight="1" x14ac:dyDescent="0.25">
      <c r="A1" s="4"/>
      <c r="B1" s="7"/>
      <c r="C1" s="4"/>
      <c r="D1" s="4"/>
      <c r="E1" s="4"/>
      <c r="F1" s="20" t="s">
        <v>193</v>
      </c>
      <c r="G1" s="4"/>
      <c r="H1" s="7"/>
      <c r="I1" s="4"/>
      <c r="J1" s="4"/>
      <c r="K1" s="4"/>
      <c r="L1" s="4"/>
      <c r="M1" s="4"/>
      <c r="N1" s="4"/>
      <c r="O1" s="4"/>
      <c r="P1" s="4"/>
      <c r="Q1" s="4"/>
      <c r="R1" s="4"/>
      <c r="S1" s="8"/>
      <c r="T1" s="4"/>
      <c r="U1" s="4"/>
    </row>
    <row r="2" spans="1:21" x14ac:dyDescent="0.25">
      <c r="A2" s="92" t="s">
        <v>192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x14ac:dyDescent="0.25">
      <c r="A3" s="4"/>
      <c r="B3" s="7"/>
      <c r="C3" s="4"/>
      <c r="D3" s="4"/>
      <c r="E3" s="4"/>
      <c r="F3" s="4"/>
      <c r="G3" s="4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8"/>
      <c r="T3" s="4"/>
      <c r="U3" s="4"/>
    </row>
    <row r="4" spans="1:21" x14ac:dyDescent="0.25">
      <c r="A4" s="4"/>
      <c r="B4" s="7"/>
      <c r="C4" s="4"/>
      <c r="D4" s="4"/>
      <c r="E4" s="4"/>
      <c r="F4" s="4"/>
      <c r="G4" s="4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8"/>
      <c r="T4" s="4"/>
      <c r="U4" s="4"/>
    </row>
    <row r="5" spans="1:21" ht="15.75" x14ac:dyDescent="0.25">
      <c r="A5" s="4"/>
      <c r="B5" s="2" t="s">
        <v>0</v>
      </c>
      <c r="C5" s="4"/>
      <c r="D5" s="4"/>
      <c r="E5" s="2" t="s">
        <v>1</v>
      </c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8"/>
      <c r="T5" s="4"/>
      <c r="U5" s="4"/>
    </row>
    <row r="6" spans="1:21" ht="15.75" x14ac:dyDescent="0.25">
      <c r="A6" s="4"/>
      <c r="B6" s="2" t="s">
        <v>2</v>
      </c>
      <c r="C6" s="4"/>
      <c r="D6" s="4"/>
      <c r="E6" s="2" t="s">
        <v>3</v>
      </c>
      <c r="F6" s="4"/>
      <c r="G6" s="4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8"/>
      <c r="T6" s="4"/>
      <c r="U6" s="4"/>
    </row>
    <row r="7" spans="1:21" ht="15.75" x14ac:dyDescent="0.25">
      <c r="A7" s="4"/>
      <c r="B7" s="2" t="s">
        <v>4</v>
      </c>
      <c r="C7" s="4"/>
      <c r="D7" s="4"/>
      <c r="E7" s="2" t="s">
        <v>120</v>
      </c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8"/>
      <c r="T7" s="4"/>
      <c r="U7" s="4"/>
    </row>
    <row r="8" spans="1:21" ht="15.75" x14ac:dyDescent="0.25">
      <c r="A8" s="4"/>
      <c r="B8" s="2" t="s">
        <v>5</v>
      </c>
      <c r="C8" s="4"/>
      <c r="D8" s="4"/>
      <c r="E8" s="2" t="s">
        <v>6</v>
      </c>
      <c r="F8" s="4"/>
      <c r="G8" s="4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8"/>
      <c r="T8" s="4"/>
      <c r="U8" s="4"/>
    </row>
    <row r="9" spans="1:21" ht="15.75" x14ac:dyDescent="0.25">
      <c r="A9" s="4"/>
      <c r="B9" s="2" t="s">
        <v>7</v>
      </c>
      <c r="C9" s="4"/>
      <c r="D9" s="4"/>
      <c r="E9" s="2" t="s">
        <v>194</v>
      </c>
      <c r="F9" s="4"/>
      <c r="G9" s="4"/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8"/>
      <c r="T9" s="4"/>
      <c r="U9" s="4"/>
    </row>
    <row r="10" spans="1:21" ht="87" customHeight="1" x14ac:dyDescent="0.25">
      <c r="A10" s="35" t="s">
        <v>8</v>
      </c>
      <c r="B10" s="35" t="s">
        <v>9</v>
      </c>
      <c r="C10" s="35" t="s">
        <v>10</v>
      </c>
      <c r="D10" s="35" t="s">
        <v>11</v>
      </c>
      <c r="E10" s="35" t="s">
        <v>5</v>
      </c>
      <c r="F10" s="84" t="s">
        <v>197</v>
      </c>
      <c r="G10" s="35" t="s">
        <v>198</v>
      </c>
      <c r="H10" s="35" t="s">
        <v>199</v>
      </c>
      <c r="I10" s="35" t="s">
        <v>200</v>
      </c>
      <c r="J10" s="35" t="s">
        <v>201</v>
      </c>
      <c r="K10" s="78"/>
    </row>
    <row r="11" spans="1:21" ht="15" customHeight="1" x14ac:dyDescent="0.25">
      <c r="A11" s="60">
        <v>1</v>
      </c>
      <c r="B11" s="59" t="s">
        <v>62</v>
      </c>
      <c r="C11" s="59" t="s">
        <v>63</v>
      </c>
      <c r="D11" s="86" t="s">
        <v>64</v>
      </c>
      <c r="E11" s="60">
        <v>8</v>
      </c>
      <c r="F11" s="74">
        <v>6.17</v>
      </c>
      <c r="G11" s="74">
        <v>37.57</v>
      </c>
      <c r="H11" s="74">
        <v>35.44</v>
      </c>
      <c r="I11" s="87">
        <f t="shared" ref="I11:I36" si="0">SUM(F11:H11)</f>
        <v>79.180000000000007</v>
      </c>
      <c r="J11" s="60" t="s">
        <v>202</v>
      </c>
    </row>
    <row r="12" spans="1:21" ht="15" customHeight="1" x14ac:dyDescent="0.25">
      <c r="A12" s="60">
        <v>2</v>
      </c>
      <c r="B12" s="59" t="s">
        <v>39</v>
      </c>
      <c r="C12" s="59" t="s">
        <v>40</v>
      </c>
      <c r="D12" s="59" t="s">
        <v>41</v>
      </c>
      <c r="E12" s="60">
        <v>8</v>
      </c>
      <c r="F12" s="74">
        <v>7.77</v>
      </c>
      <c r="G12" s="74">
        <v>33.53</v>
      </c>
      <c r="H12" s="74">
        <v>37.44</v>
      </c>
      <c r="I12" s="87">
        <f t="shared" si="0"/>
        <v>78.739999999999995</v>
      </c>
      <c r="J12" s="60" t="s">
        <v>203</v>
      </c>
    </row>
    <row r="13" spans="1:21" ht="15" customHeight="1" x14ac:dyDescent="0.25">
      <c r="A13" s="60">
        <v>3</v>
      </c>
      <c r="B13" s="59" t="s">
        <v>75</v>
      </c>
      <c r="C13" s="59" t="s">
        <v>76</v>
      </c>
      <c r="D13" s="59" t="s">
        <v>77</v>
      </c>
      <c r="E13" s="60">
        <v>7</v>
      </c>
      <c r="F13" s="74">
        <v>5.21</v>
      </c>
      <c r="G13" s="74">
        <v>36.76</v>
      </c>
      <c r="H13" s="74">
        <v>35.159999999999997</v>
      </c>
      <c r="I13" s="87">
        <f t="shared" si="0"/>
        <v>77.13</v>
      </c>
      <c r="J13" s="60" t="s">
        <v>203</v>
      </c>
    </row>
    <row r="14" spans="1:21" ht="15" customHeight="1" x14ac:dyDescent="0.25">
      <c r="A14" s="60">
        <v>4</v>
      </c>
      <c r="B14" s="59" t="s">
        <v>36</v>
      </c>
      <c r="C14" s="59" t="s">
        <v>37</v>
      </c>
      <c r="D14" s="64" t="s">
        <v>38</v>
      </c>
      <c r="E14" s="60">
        <v>7</v>
      </c>
      <c r="F14" s="74">
        <v>4.25</v>
      </c>
      <c r="G14" s="74">
        <v>36.76</v>
      </c>
      <c r="H14" s="74">
        <v>35.39</v>
      </c>
      <c r="I14" s="87">
        <f t="shared" si="0"/>
        <v>76.400000000000006</v>
      </c>
      <c r="J14" s="60" t="s">
        <v>203</v>
      </c>
    </row>
    <row r="15" spans="1:21" ht="15" customHeight="1" x14ac:dyDescent="0.25">
      <c r="A15" s="60">
        <v>5</v>
      </c>
      <c r="B15" s="59" t="s">
        <v>26</v>
      </c>
      <c r="C15" s="59" t="s">
        <v>27</v>
      </c>
      <c r="D15" s="59" t="s">
        <v>28</v>
      </c>
      <c r="E15" s="60">
        <v>8</v>
      </c>
      <c r="F15" s="74">
        <v>4.9000000000000004</v>
      </c>
      <c r="G15" s="74">
        <v>40</v>
      </c>
      <c r="H15" s="74">
        <v>31.38</v>
      </c>
      <c r="I15" s="87">
        <f t="shared" si="0"/>
        <v>76.28</v>
      </c>
      <c r="J15" s="60" t="s">
        <v>203</v>
      </c>
    </row>
    <row r="16" spans="1:21" ht="15" customHeight="1" x14ac:dyDescent="0.25">
      <c r="A16" s="60">
        <v>6</v>
      </c>
      <c r="B16" s="59" t="s">
        <v>15</v>
      </c>
      <c r="C16" s="59" t="s">
        <v>16</v>
      </c>
      <c r="D16" s="59" t="s">
        <v>17</v>
      </c>
      <c r="E16" s="60">
        <v>8</v>
      </c>
      <c r="F16" s="74">
        <v>8.5</v>
      </c>
      <c r="G16" s="74">
        <v>39.19</v>
      </c>
      <c r="H16" s="74">
        <v>27.65</v>
      </c>
      <c r="I16" s="87">
        <f t="shared" si="0"/>
        <v>75.34</v>
      </c>
      <c r="J16" s="60" t="s">
        <v>203</v>
      </c>
    </row>
    <row r="17" spans="1:10" ht="15" customHeight="1" x14ac:dyDescent="0.25">
      <c r="A17" s="60">
        <v>7</v>
      </c>
      <c r="B17" s="59" t="s">
        <v>71</v>
      </c>
      <c r="C17" s="59" t="s">
        <v>16</v>
      </c>
      <c r="D17" s="86" t="s">
        <v>70</v>
      </c>
      <c r="E17" s="60">
        <v>8</v>
      </c>
      <c r="F17" s="74">
        <v>5.4</v>
      </c>
      <c r="G17" s="74">
        <v>37.97</v>
      </c>
      <c r="H17" s="74">
        <v>30.9</v>
      </c>
      <c r="I17" s="87">
        <f t="shared" si="0"/>
        <v>74.27</v>
      </c>
      <c r="J17" s="60" t="s">
        <v>203</v>
      </c>
    </row>
    <row r="18" spans="1:10" ht="15" customHeight="1" x14ac:dyDescent="0.25">
      <c r="A18" s="60">
        <v>8</v>
      </c>
      <c r="B18" s="59" t="s">
        <v>57</v>
      </c>
      <c r="C18" s="59" t="s">
        <v>58</v>
      </c>
      <c r="D18" s="64" t="s">
        <v>38</v>
      </c>
      <c r="E18" s="60">
        <v>7</v>
      </c>
      <c r="F18" s="74">
        <v>3.7</v>
      </c>
      <c r="G18" s="74">
        <v>30.3</v>
      </c>
      <c r="H18" s="74">
        <v>40</v>
      </c>
      <c r="I18" s="87">
        <f t="shared" si="0"/>
        <v>74</v>
      </c>
      <c r="J18" s="60" t="s">
        <v>203</v>
      </c>
    </row>
    <row r="19" spans="1:10" ht="15" customHeight="1" x14ac:dyDescent="0.25">
      <c r="A19" s="60">
        <v>9</v>
      </c>
      <c r="B19" s="59" t="s">
        <v>20</v>
      </c>
      <c r="C19" s="59" t="s">
        <v>21</v>
      </c>
      <c r="D19" s="59" t="s">
        <v>22</v>
      </c>
      <c r="E19" s="60">
        <v>7</v>
      </c>
      <c r="F19" s="74">
        <v>6.27</v>
      </c>
      <c r="G19" s="74">
        <v>35.950000000000003</v>
      </c>
      <c r="H19" s="74">
        <v>30.48</v>
      </c>
      <c r="I19" s="87">
        <f t="shared" si="0"/>
        <v>72.7</v>
      </c>
      <c r="J19" s="60" t="s">
        <v>203</v>
      </c>
    </row>
    <row r="20" spans="1:10" ht="15" customHeight="1" x14ac:dyDescent="0.25">
      <c r="A20" s="60">
        <v>10</v>
      </c>
      <c r="B20" s="59" t="s">
        <v>54</v>
      </c>
      <c r="C20" s="59" t="s">
        <v>55</v>
      </c>
      <c r="D20" s="86" t="s">
        <v>56</v>
      </c>
      <c r="E20" s="60">
        <v>7</v>
      </c>
      <c r="F20" s="74">
        <v>5.42</v>
      </c>
      <c r="G20" s="74">
        <v>39.19</v>
      </c>
      <c r="H20" s="74">
        <v>24.85</v>
      </c>
      <c r="I20" s="87">
        <f t="shared" si="0"/>
        <v>69.460000000000008</v>
      </c>
      <c r="J20" s="60" t="s">
        <v>203</v>
      </c>
    </row>
    <row r="21" spans="1:10" ht="15" customHeight="1" x14ac:dyDescent="0.25">
      <c r="A21" s="40">
        <v>11</v>
      </c>
      <c r="B21" s="6" t="s">
        <v>47</v>
      </c>
      <c r="C21" s="3" t="s">
        <v>48</v>
      </c>
      <c r="D21" s="82" t="s">
        <v>38</v>
      </c>
      <c r="E21" s="40">
        <v>7</v>
      </c>
      <c r="F21" s="26">
        <v>4.4000000000000004</v>
      </c>
      <c r="G21" s="26">
        <v>35.56</v>
      </c>
      <c r="H21" s="26">
        <v>27.8</v>
      </c>
      <c r="I21" s="79">
        <f t="shared" si="0"/>
        <v>67.760000000000005</v>
      </c>
      <c r="J21" s="40" t="s">
        <v>205</v>
      </c>
    </row>
    <row r="22" spans="1:10" ht="15" customHeight="1" x14ac:dyDescent="0.25">
      <c r="A22" s="40">
        <v>12</v>
      </c>
      <c r="B22" s="3" t="s">
        <v>72</v>
      </c>
      <c r="C22" s="3" t="s">
        <v>73</v>
      </c>
      <c r="D22" s="3" t="s">
        <v>28</v>
      </c>
      <c r="E22" s="40">
        <v>8</v>
      </c>
      <c r="F22" s="26">
        <v>4.04</v>
      </c>
      <c r="G22" s="26">
        <v>36.36</v>
      </c>
      <c r="H22" s="26">
        <v>26.35</v>
      </c>
      <c r="I22" s="79">
        <f t="shared" si="0"/>
        <v>66.75</v>
      </c>
      <c r="J22" s="40" t="s">
        <v>205</v>
      </c>
    </row>
    <row r="23" spans="1:10" ht="15" customHeight="1" x14ac:dyDescent="0.25">
      <c r="A23" s="40">
        <v>13</v>
      </c>
      <c r="B23" s="6" t="s">
        <v>33</v>
      </c>
      <c r="C23" s="3" t="s">
        <v>34</v>
      </c>
      <c r="D23" s="85" t="s">
        <v>35</v>
      </c>
      <c r="E23" s="40">
        <v>7</v>
      </c>
      <c r="F23" s="26">
        <v>4.25</v>
      </c>
      <c r="G23" s="26">
        <v>38.57</v>
      </c>
      <c r="H23" s="26">
        <v>22.2</v>
      </c>
      <c r="I23" s="79">
        <f t="shared" si="0"/>
        <v>65.02</v>
      </c>
      <c r="J23" s="40" t="s">
        <v>205</v>
      </c>
    </row>
    <row r="24" spans="1:10" ht="15" customHeight="1" x14ac:dyDescent="0.25">
      <c r="A24" s="40">
        <v>14</v>
      </c>
      <c r="B24" s="3" t="s">
        <v>78</v>
      </c>
      <c r="C24" s="3" t="s">
        <v>79</v>
      </c>
      <c r="D24" s="80" t="s">
        <v>70</v>
      </c>
      <c r="E24" s="40">
        <v>8</v>
      </c>
      <c r="F24" s="26">
        <v>5.4</v>
      </c>
      <c r="G24" s="26">
        <v>39.19</v>
      </c>
      <c r="H24" s="26">
        <v>20.190000000000001</v>
      </c>
      <c r="I24" s="79">
        <f t="shared" si="0"/>
        <v>64.78</v>
      </c>
      <c r="J24" s="40" t="s">
        <v>205</v>
      </c>
    </row>
    <row r="25" spans="1:10" ht="15" customHeight="1" x14ac:dyDescent="0.25">
      <c r="A25" s="40">
        <v>15</v>
      </c>
      <c r="B25" s="6" t="s">
        <v>23</v>
      </c>
      <c r="C25" s="3" t="s">
        <v>24</v>
      </c>
      <c r="D25" s="3" t="s">
        <v>25</v>
      </c>
      <c r="E25" s="40">
        <v>7</v>
      </c>
      <c r="F25" s="26">
        <v>4.46</v>
      </c>
      <c r="G25" s="26">
        <v>35.15</v>
      </c>
      <c r="H25" s="26">
        <v>22.59</v>
      </c>
      <c r="I25" s="81">
        <f t="shared" si="0"/>
        <v>62.2</v>
      </c>
      <c r="J25" s="40" t="s">
        <v>205</v>
      </c>
    </row>
    <row r="26" spans="1:10" ht="15" customHeight="1" x14ac:dyDescent="0.25">
      <c r="A26" s="40">
        <v>16</v>
      </c>
      <c r="B26" s="6" t="s">
        <v>29</v>
      </c>
      <c r="C26" s="3" t="s">
        <v>13</v>
      </c>
      <c r="D26" s="3" t="s">
        <v>22</v>
      </c>
      <c r="E26" s="40">
        <v>7</v>
      </c>
      <c r="F26" s="26">
        <v>6.17</v>
      </c>
      <c r="G26" s="26">
        <v>33.93</v>
      </c>
      <c r="H26" s="26">
        <v>21.63</v>
      </c>
      <c r="I26" s="79">
        <f t="shared" si="0"/>
        <v>61.730000000000004</v>
      </c>
      <c r="J26" s="40" t="s">
        <v>205</v>
      </c>
    </row>
    <row r="27" spans="1:10" ht="15" customHeight="1" x14ac:dyDescent="0.25">
      <c r="A27" s="40">
        <v>17</v>
      </c>
      <c r="B27" s="6" t="s">
        <v>30</v>
      </c>
      <c r="C27" s="3" t="s">
        <v>31</v>
      </c>
      <c r="D27" s="3" t="s">
        <v>32</v>
      </c>
      <c r="E27" s="40">
        <v>8</v>
      </c>
      <c r="F27" s="26">
        <v>4.25</v>
      </c>
      <c r="G27" s="26">
        <v>35.15</v>
      </c>
      <c r="H27" s="26">
        <v>21.84</v>
      </c>
      <c r="I27" s="79">
        <f t="shared" si="0"/>
        <v>61.239999999999995</v>
      </c>
      <c r="J27" s="40" t="s">
        <v>205</v>
      </c>
    </row>
    <row r="28" spans="1:10" ht="15" customHeight="1" x14ac:dyDescent="0.25">
      <c r="A28" s="40">
        <v>18</v>
      </c>
      <c r="B28" s="6" t="s">
        <v>45</v>
      </c>
      <c r="C28" s="3" t="s">
        <v>46</v>
      </c>
      <c r="D28" s="3" t="s">
        <v>22</v>
      </c>
      <c r="E28" s="40">
        <v>7</v>
      </c>
      <c r="F28" s="26">
        <v>4.8</v>
      </c>
      <c r="G28" s="26">
        <v>37.57</v>
      </c>
      <c r="H28" s="26">
        <v>14.29</v>
      </c>
      <c r="I28" s="79">
        <f t="shared" si="0"/>
        <v>56.66</v>
      </c>
      <c r="J28" s="40" t="s">
        <v>205</v>
      </c>
    </row>
    <row r="29" spans="1:10" ht="15" customHeight="1" x14ac:dyDescent="0.25">
      <c r="A29" s="40">
        <v>19</v>
      </c>
      <c r="B29" s="83" t="s">
        <v>67</v>
      </c>
      <c r="C29" s="80" t="s">
        <v>68</v>
      </c>
      <c r="D29" s="3" t="s">
        <v>69</v>
      </c>
      <c r="E29" s="40">
        <v>7</v>
      </c>
      <c r="F29" s="26">
        <v>2.44</v>
      </c>
      <c r="G29" s="26">
        <v>32.72</v>
      </c>
      <c r="H29" s="26">
        <v>21</v>
      </c>
      <c r="I29" s="79">
        <f t="shared" si="0"/>
        <v>56.16</v>
      </c>
      <c r="J29" s="40" t="s">
        <v>205</v>
      </c>
    </row>
    <row r="30" spans="1:10" ht="15" customHeight="1" x14ac:dyDescent="0.25">
      <c r="A30" s="40">
        <v>20</v>
      </c>
      <c r="B30" s="6" t="s">
        <v>42</v>
      </c>
      <c r="C30" s="3" t="s">
        <v>43</v>
      </c>
      <c r="D30" s="3" t="s">
        <v>44</v>
      </c>
      <c r="E30" s="40">
        <v>8</v>
      </c>
      <c r="F30" s="26">
        <v>5.0999999999999996</v>
      </c>
      <c r="G30" s="26">
        <v>29.49</v>
      </c>
      <c r="H30" s="26">
        <v>17.84</v>
      </c>
      <c r="I30" s="79">
        <f t="shared" si="0"/>
        <v>52.429999999999993</v>
      </c>
      <c r="J30" s="40" t="s">
        <v>205</v>
      </c>
    </row>
    <row r="31" spans="1:10" ht="15" customHeight="1" x14ac:dyDescent="0.25">
      <c r="A31" s="40">
        <v>21</v>
      </c>
      <c r="B31" s="6" t="s">
        <v>12</v>
      </c>
      <c r="C31" s="3" t="s">
        <v>13</v>
      </c>
      <c r="D31" s="3" t="s">
        <v>14</v>
      </c>
      <c r="E31" s="40">
        <v>8</v>
      </c>
      <c r="F31" s="26">
        <v>4.4000000000000004</v>
      </c>
      <c r="G31" s="26">
        <v>28.68</v>
      </c>
      <c r="H31" s="26">
        <v>16.809999999999999</v>
      </c>
      <c r="I31" s="79">
        <f t="shared" si="0"/>
        <v>49.89</v>
      </c>
      <c r="J31" s="40" t="s">
        <v>205</v>
      </c>
    </row>
    <row r="32" spans="1:10" ht="15" customHeight="1" x14ac:dyDescent="0.25">
      <c r="A32" s="40">
        <v>22</v>
      </c>
      <c r="B32" s="6" t="s">
        <v>49</v>
      </c>
      <c r="C32" s="3" t="s">
        <v>50</v>
      </c>
      <c r="D32" s="3" t="s">
        <v>22</v>
      </c>
      <c r="E32" s="40">
        <v>7</v>
      </c>
      <c r="F32" s="26">
        <v>5</v>
      </c>
      <c r="G32" s="26">
        <v>31.51</v>
      </c>
      <c r="H32" s="26">
        <v>13.3</v>
      </c>
      <c r="I32" s="79">
        <f t="shared" si="0"/>
        <v>49.81</v>
      </c>
      <c r="J32" s="40" t="s">
        <v>205</v>
      </c>
    </row>
    <row r="33" spans="1:10" ht="15" customHeight="1" x14ac:dyDescent="0.25">
      <c r="A33" s="40">
        <v>23</v>
      </c>
      <c r="B33" s="6" t="s">
        <v>18</v>
      </c>
      <c r="C33" s="3" t="s">
        <v>19</v>
      </c>
      <c r="D33" s="3" t="s">
        <v>14</v>
      </c>
      <c r="E33" s="40">
        <v>8</v>
      </c>
      <c r="F33" s="26">
        <v>6.7</v>
      </c>
      <c r="G33" s="26">
        <v>24.24</v>
      </c>
      <c r="H33" s="26">
        <v>18.670000000000002</v>
      </c>
      <c r="I33" s="79">
        <f t="shared" si="0"/>
        <v>49.61</v>
      </c>
      <c r="J33" s="40" t="s">
        <v>205</v>
      </c>
    </row>
    <row r="34" spans="1:10" ht="15" customHeight="1" x14ac:dyDescent="0.25">
      <c r="A34" s="40">
        <v>24</v>
      </c>
      <c r="B34" s="6" t="s">
        <v>60</v>
      </c>
      <c r="C34" s="3" t="s">
        <v>61</v>
      </c>
      <c r="D34" s="3" t="s">
        <v>25</v>
      </c>
      <c r="E34" s="40">
        <v>7</v>
      </c>
      <c r="F34" s="26">
        <v>6.6</v>
      </c>
      <c r="G34" s="26">
        <v>26.26</v>
      </c>
      <c r="H34" s="26">
        <v>14.55</v>
      </c>
      <c r="I34" s="81">
        <f t="shared" si="0"/>
        <v>47.41</v>
      </c>
      <c r="J34" s="40" t="s">
        <v>205</v>
      </c>
    </row>
    <row r="35" spans="1:10" ht="15" customHeight="1" x14ac:dyDescent="0.25">
      <c r="A35" s="40">
        <v>25</v>
      </c>
      <c r="B35" s="6" t="s">
        <v>51</v>
      </c>
      <c r="C35" s="3" t="s">
        <v>52</v>
      </c>
      <c r="D35" s="3" t="s">
        <v>53</v>
      </c>
      <c r="E35" s="40">
        <v>8</v>
      </c>
      <c r="F35" s="26">
        <v>3.9</v>
      </c>
      <c r="G35" s="26">
        <v>21.41</v>
      </c>
      <c r="H35" s="26">
        <v>13.52</v>
      </c>
      <c r="I35" s="79">
        <f t="shared" si="0"/>
        <v>38.83</v>
      </c>
      <c r="J35" s="40" t="s">
        <v>205</v>
      </c>
    </row>
    <row r="36" spans="1:10" ht="15" customHeight="1" x14ac:dyDescent="0.25">
      <c r="A36" s="40">
        <v>26</v>
      </c>
      <c r="B36" s="6" t="s">
        <v>65</v>
      </c>
      <c r="C36" s="3" t="s">
        <v>66</v>
      </c>
      <c r="D36" s="3" t="s">
        <v>22</v>
      </c>
      <c r="E36" s="40">
        <v>7</v>
      </c>
      <c r="F36" s="26">
        <v>4.1399999999999997</v>
      </c>
      <c r="G36" s="26">
        <v>22.62</v>
      </c>
      <c r="H36" s="26">
        <v>11.99</v>
      </c>
      <c r="I36" s="79">
        <f t="shared" si="0"/>
        <v>38.75</v>
      </c>
      <c r="J36" s="40" t="s">
        <v>205</v>
      </c>
    </row>
  </sheetData>
  <sortState ref="A11:T36">
    <sortCondition descending="1" ref="I11"/>
  </sortState>
  <mergeCells count="1">
    <mergeCell ref="A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8" sqref="M18"/>
    </sheetView>
  </sheetViews>
  <sheetFormatPr defaultRowHeight="15" x14ac:dyDescent="0.25"/>
  <cols>
    <col min="1" max="1" width="7.42578125" customWidth="1"/>
    <col min="2" max="2" width="17.42578125" customWidth="1"/>
    <col min="3" max="3" width="12" customWidth="1"/>
    <col min="4" max="4" width="33.28515625" customWidth="1"/>
    <col min="5" max="5" width="12" customWidth="1"/>
    <col min="6" max="6" width="16.7109375" style="1" customWidth="1"/>
    <col min="7" max="7" width="14.42578125" style="1" customWidth="1"/>
    <col min="8" max="8" width="15.7109375" style="1" customWidth="1"/>
    <col min="9" max="9" width="13.7109375" customWidth="1"/>
    <col min="10" max="10" width="15.140625" customWidth="1"/>
    <col min="11" max="11" width="4.7109375" customWidth="1"/>
  </cols>
  <sheetData>
    <row r="1" spans="1:13" ht="15" customHeight="1" x14ac:dyDescent="0.25">
      <c r="A1" s="4"/>
      <c r="B1" s="7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20.25" customHeight="1" x14ac:dyDescent="0.25">
      <c r="A2" s="4"/>
      <c r="B2" s="7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5" customHeight="1" x14ac:dyDescent="0.25">
      <c r="A3" s="4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3" ht="15" customHeight="1" x14ac:dyDescent="0.25">
      <c r="A4" s="4"/>
      <c r="B4" s="7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15" customHeight="1" x14ac:dyDescent="0.25">
      <c r="A5" s="4"/>
      <c r="B5" s="7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15" customHeight="1" x14ac:dyDescent="0.25">
      <c r="A6" s="4"/>
      <c r="B6" s="2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15" customHeight="1" x14ac:dyDescent="0.25">
      <c r="A7" s="4"/>
      <c r="B7" s="2" t="s">
        <v>2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15" customHeight="1" x14ac:dyDescent="0.25">
      <c r="A8" s="4"/>
      <c r="B8" s="2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15" customHeight="1" x14ac:dyDescent="0.25">
      <c r="A9" s="4"/>
      <c r="B9" s="2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15" customHeight="1" x14ac:dyDescent="0.25">
      <c r="A10" s="4"/>
      <c r="B10" s="2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ht="15" customHeight="1" x14ac:dyDescent="0.25">
      <c r="A11" s="4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ht="78.75" customHeight="1" x14ac:dyDescent="0.25">
      <c r="A12" s="35" t="s">
        <v>8</v>
      </c>
      <c r="B12" s="35" t="s">
        <v>9</v>
      </c>
      <c r="C12" s="35" t="s">
        <v>10</v>
      </c>
      <c r="D12" s="35" t="s">
        <v>11</v>
      </c>
      <c r="E12" s="35" t="s">
        <v>5</v>
      </c>
      <c r="F12" s="43" t="s">
        <v>197</v>
      </c>
      <c r="G12" s="44" t="s">
        <v>198</v>
      </c>
      <c r="H12" s="44" t="s">
        <v>199</v>
      </c>
      <c r="I12" s="44" t="s">
        <v>200</v>
      </c>
      <c r="J12" s="44" t="s">
        <v>201</v>
      </c>
      <c r="K12" s="68"/>
      <c r="L12" s="68"/>
      <c r="M12" s="22"/>
    </row>
    <row r="13" spans="1:13" ht="15" customHeight="1" x14ac:dyDescent="0.25">
      <c r="A13" s="67">
        <v>1</v>
      </c>
      <c r="B13" s="73" t="s">
        <v>116</v>
      </c>
      <c r="C13" s="73" t="s">
        <v>117</v>
      </c>
      <c r="D13" s="59" t="s">
        <v>28</v>
      </c>
      <c r="E13" s="60">
        <v>7</v>
      </c>
      <c r="F13" s="74">
        <v>10.3</v>
      </c>
      <c r="G13" s="74">
        <v>34.29</v>
      </c>
      <c r="H13" s="74">
        <v>40</v>
      </c>
      <c r="I13" s="62">
        <f t="shared" ref="I13:I33" si="0">SUM(F13:H13)</f>
        <v>84.59</v>
      </c>
      <c r="J13" s="60" t="s">
        <v>202</v>
      </c>
      <c r="K13" s="68"/>
      <c r="L13" s="68"/>
      <c r="M13" s="22"/>
    </row>
    <row r="14" spans="1:13" ht="15" customHeight="1" x14ac:dyDescent="0.25">
      <c r="A14" s="67">
        <v>2</v>
      </c>
      <c r="B14" s="73" t="s">
        <v>226</v>
      </c>
      <c r="C14" s="73" t="s">
        <v>227</v>
      </c>
      <c r="D14" s="59" t="s">
        <v>228</v>
      </c>
      <c r="E14" s="75">
        <v>8</v>
      </c>
      <c r="F14" s="74">
        <v>8.19</v>
      </c>
      <c r="G14" s="74">
        <v>40</v>
      </c>
      <c r="H14" s="74">
        <v>27.15</v>
      </c>
      <c r="I14" s="76">
        <f t="shared" si="0"/>
        <v>75.34</v>
      </c>
      <c r="J14" s="67" t="s">
        <v>203</v>
      </c>
      <c r="K14" s="30"/>
      <c r="L14" s="30"/>
      <c r="M14" s="22"/>
    </row>
    <row r="15" spans="1:13" ht="15" customHeight="1" x14ac:dyDescent="0.25">
      <c r="A15" s="67">
        <v>3</v>
      </c>
      <c r="B15" s="59" t="s">
        <v>84</v>
      </c>
      <c r="C15" s="59" t="s">
        <v>85</v>
      </c>
      <c r="D15" s="59" t="s">
        <v>25</v>
      </c>
      <c r="E15" s="60">
        <v>7</v>
      </c>
      <c r="F15" s="74">
        <v>4.57</v>
      </c>
      <c r="G15" s="74">
        <v>38.369999999999997</v>
      </c>
      <c r="H15" s="74">
        <v>30.42</v>
      </c>
      <c r="I15" s="77">
        <f t="shared" si="0"/>
        <v>73.36</v>
      </c>
      <c r="J15" s="67" t="s">
        <v>203</v>
      </c>
      <c r="K15" s="30"/>
      <c r="L15" s="30"/>
      <c r="M15" s="22"/>
    </row>
    <row r="16" spans="1:13" ht="15" customHeight="1" x14ac:dyDescent="0.25">
      <c r="A16" s="67">
        <v>4</v>
      </c>
      <c r="B16" s="73" t="s">
        <v>93</v>
      </c>
      <c r="C16" s="73" t="s">
        <v>94</v>
      </c>
      <c r="D16" s="59" t="s">
        <v>41</v>
      </c>
      <c r="E16" s="67">
        <v>8</v>
      </c>
      <c r="F16" s="74">
        <v>8.19</v>
      </c>
      <c r="G16" s="74">
        <v>38.78</v>
      </c>
      <c r="H16" s="74">
        <v>26.35</v>
      </c>
      <c r="I16" s="76">
        <f t="shared" si="0"/>
        <v>73.319999999999993</v>
      </c>
      <c r="J16" s="67" t="s">
        <v>203</v>
      </c>
      <c r="K16" s="30"/>
      <c r="L16" s="30"/>
      <c r="M16" s="22"/>
    </row>
    <row r="17" spans="1:13" ht="15" customHeight="1" x14ac:dyDescent="0.25">
      <c r="A17" s="67">
        <v>5</v>
      </c>
      <c r="B17" s="73" t="s">
        <v>82</v>
      </c>
      <c r="C17" s="73" t="s">
        <v>83</v>
      </c>
      <c r="D17" s="59" t="s">
        <v>22</v>
      </c>
      <c r="E17" s="67">
        <v>8</v>
      </c>
      <c r="F17" s="74">
        <v>5.53</v>
      </c>
      <c r="G17" s="74">
        <v>33.06</v>
      </c>
      <c r="H17" s="74">
        <v>28.43</v>
      </c>
      <c r="I17" s="76">
        <f t="shared" si="0"/>
        <v>67.02000000000001</v>
      </c>
      <c r="J17" s="67" t="s">
        <v>203</v>
      </c>
      <c r="K17" s="30"/>
      <c r="L17" s="30"/>
      <c r="M17" s="22"/>
    </row>
    <row r="18" spans="1:13" ht="15" customHeight="1" x14ac:dyDescent="0.25">
      <c r="A18" s="67">
        <v>6</v>
      </c>
      <c r="B18" s="73" t="s">
        <v>113</v>
      </c>
      <c r="C18" s="73" t="s">
        <v>114</v>
      </c>
      <c r="D18" s="59" t="s">
        <v>115</v>
      </c>
      <c r="E18" s="67">
        <v>7</v>
      </c>
      <c r="F18" s="74">
        <v>7.76</v>
      </c>
      <c r="G18" s="74">
        <v>36.33</v>
      </c>
      <c r="H18" s="74">
        <v>21.75</v>
      </c>
      <c r="I18" s="76">
        <f t="shared" si="0"/>
        <v>65.84</v>
      </c>
      <c r="J18" s="67" t="s">
        <v>203</v>
      </c>
      <c r="K18" s="30"/>
      <c r="L18" s="30"/>
      <c r="M18" s="22"/>
    </row>
    <row r="19" spans="1:13" ht="15" customHeight="1" x14ac:dyDescent="0.25">
      <c r="A19" s="36">
        <v>7</v>
      </c>
      <c r="B19" s="5" t="s">
        <v>111</v>
      </c>
      <c r="C19" s="23" t="s">
        <v>112</v>
      </c>
      <c r="D19" s="23" t="s">
        <v>70</v>
      </c>
      <c r="E19" s="36">
        <v>8</v>
      </c>
      <c r="F19" s="26">
        <v>4.1399999999999997</v>
      </c>
      <c r="G19" s="26">
        <v>39.18</v>
      </c>
      <c r="H19" s="26">
        <v>20.78</v>
      </c>
      <c r="I19" s="47">
        <f t="shared" si="0"/>
        <v>64.099999999999994</v>
      </c>
      <c r="J19" s="36" t="s">
        <v>205</v>
      </c>
      <c r="K19" s="30"/>
      <c r="L19" s="30"/>
      <c r="M19" s="22"/>
    </row>
    <row r="20" spans="1:13" ht="15" customHeight="1" x14ac:dyDescent="0.25">
      <c r="A20" s="36">
        <v>8</v>
      </c>
      <c r="B20" s="23" t="s">
        <v>231</v>
      </c>
      <c r="C20" s="23" t="s">
        <v>232</v>
      </c>
      <c r="D20" s="3" t="s">
        <v>69</v>
      </c>
      <c r="E20" s="36">
        <v>8</v>
      </c>
      <c r="F20" s="26">
        <v>11.7</v>
      </c>
      <c r="G20" s="26">
        <v>34.29</v>
      </c>
      <c r="H20" s="26">
        <v>18.03</v>
      </c>
      <c r="I20" s="26">
        <f t="shared" si="0"/>
        <v>64.02</v>
      </c>
      <c r="J20" s="36" t="s">
        <v>205</v>
      </c>
      <c r="K20" s="30"/>
      <c r="L20" s="30"/>
      <c r="M20" s="22"/>
    </row>
    <row r="21" spans="1:13" ht="15" customHeight="1" x14ac:dyDescent="0.25">
      <c r="A21" s="36">
        <v>9</v>
      </c>
      <c r="B21" s="5" t="s">
        <v>106</v>
      </c>
      <c r="C21" s="23" t="s">
        <v>107</v>
      </c>
      <c r="D21" s="3" t="s">
        <v>56</v>
      </c>
      <c r="E21" s="36">
        <v>8</v>
      </c>
      <c r="F21" s="26">
        <v>4.78</v>
      </c>
      <c r="G21" s="26">
        <v>32.24</v>
      </c>
      <c r="H21" s="26">
        <v>26.58</v>
      </c>
      <c r="I21" s="47">
        <f t="shared" si="0"/>
        <v>63.6</v>
      </c>
      <c r="J21" s="36" t="s">
        <v>205</v>
      </c>
      <c r="K21" s="30"/>
      <c r="L21" s="30"/>
      <c r="M21" s="22"/>
    </row>
    <row r="22" spans="1:13" ht="15" customHeight="1" x14ac:dyDescent="0.25">
      <c r="A22" s="36">
        <v>10</v>
      </c>
      <c r="B22" s="70" t="s">
        <v>229</v>
      </c>
      <c r="C22" s="54" t="s">
        <v>95</v>
      </c>
      <c r="D22" s="3" t="s">
        <v>230</v>
      </c>
      <c r="E22" s="69">
        <v>8</v>
      </c>
      <c r="F22" s="26">
        <v>6.91</v>
      </c>
      <c r="G22" s="26">
        <v>33.880000000000003</v>
      </c>
      <c r="H22" s="26">
        <v>19.649999999999999</v>
      </c>
      <c r="I22" s="47">
        <f t="shared" si="0"/>
        <v>60.440000000000005</v>
      </c>
      <c r="J22" s="36" t="s">
        <v>205</v>
      </c>
      <c r="K22" s="30"/>
      <c r="L22" s="30"/>
      <c r="M22" s="22"/>
    </row>
    <row r="23" spans="1:13" ht="15" customHeight="1" x14ac:dyDescent="0.25">
      <c r="A23" s="36">
        <v>11</v>
      </c>
      <c r="B23" s="6" t="s">
        <v>80</v>
      </c>
      <c r="C23" s="38" t="s">
        <v>81</v>
      </c>
      <c r="D23" s="3" t="s">
        <v>14</v>
      </c>
      <c r="E23" s="39">
        <v>8</v>
      </c>
      <c r="F23" s="26">
        <v>5</v>
      </c>
      <c r="G23" s="26">
        <v>30.61</v>
      </c>
      <c r="H23" s="26">
        <v>24.83</v>
      </c>
      <c r="I23" s="50">
        <f t="shared" si="0"/>
        <v>60.44</v>
      </c>
      <c r="J23" s="36" t="s">
        <v>205</v>
      </c>
      <c r="K23" s="30"/>
      <c r="L23" s="30"/>
      <c r="M23" s="22"/>
    </row>
    <row r="24" spans="1:13" s="1" customFormat="1" ht="15" customHeight="1" x14ac:dyDescent="0.25">
      <c r="A24" s="36">
        <v>12</v>
      </c>
      <c r="B24" s="6" t="s">
        <v>109</v>
      </c>
      <c r="C24" s="38" t="s">
        <v>110</v>
      </c>
      <c r="D24" s="38" t="s">
        <v>74</v>
      </c>
      <c r="E24" s="39">
        <v>7</v>
      </c>
      <c r="F24" s="26">
        <v>3.51</v>
      </c>
      <c r="G24" s="26">
        <v>29.8</v>
      </c>
      <c r="H24" s="26">
        <v>26.3</v>
      </c>
      <c r="I24" s="50">
        <f t="shared" si="0"/>
        <v>59.61</v>
      </c>
      <c r="J24" s="36" t="s">
        <v>205</v>
      </c>
      <c r="K24" s="30"/>
      <c r="L24" s="30"/>
      <c r="M24" s="22"/>
    </row>
    <row r="25" spans="1:13" ht="15" customHeight="1" x14ac:dyDescent="0.25">
      <c r="A25" s="36">
        <v>13</v>
      </c>
      <c r="B25" s="5" t="s">
        <v>86</v>
      </c>
      <c r="C25" s="23" t="s">
        <v>87</v>
      </c>
      <c r="D25" s="3" t="s">
        <v>88</v>
      </c>
      <c r="E25" s="36">
        <v>8</v>
      </c>
      <c r="F25" s="26">
        <v>9.4600000000000009</v>
      </c>
      <c r="G25" s="26">
        <v>32.65</v>
      </c>
      <c r="H25" s="26">
        <v>16.079999999999998</v>
      </c>
      <c r="I25" s="47">
        <f t="shared" si="0"/>
        <v>58.19</v>
      </c>
      <c r="J25" s="36" t="s">
        <v>205</v>
      </c>
      <c r="K25" s="30"/>
      <c r="L25" s="30"/>
      <c r="M25" s="22"/>
    </row>
    <row r="26" spans="1:13" ht="15" customHeight="1" x14ac:dyDescent="0.25">
      <c r="A26" s="36">
        <v>14</v>
      </c>
      <c r="B26" s="5" t="s">
        <v>96</v>
      </c>
      <c r="C26" s="23" t="s">
        <v>233</v>
      </c>
      <c r="D26" s="3" t="s">
        <v>64</v>
      </c>
      <c r="E26" s="36">
        <v>8</v>
      </c>
      <c r="F26" s="26">
        <v>2.65</v>
      </c>
      <c r="G26" s="26">
        <v>33.880000000000003</v>
      </c>
      <c r="H26" s="26">
        <v>18.850000000000001</v>
      </c>
      <c r="I26" s="47">
        <f t="shared" si="0"/>
        <v>55.38</v>
      </c>
      <c r="J26" s="36" t="s">
        <v>205</v>
      </c>
      <c r="K26" s="30"/>
      <c r="L26" s="30"/>
      <c r="M26" s="22"/>
    </row>
    <row r="27" spans="1:13" ht="15" customHeight="1" x14ac:dyDescent="0.25">
      <c r="A27" s="36">
        <v>15</v>
      </c>
      <c r="B27" s="5" t="s">
        <v>97</v>
      </c>
      <c r="C27" s="23" t="s">
        <v>98</v>
      </c>
      <c r="D27" s="3" t="s">
        <v>14</v>
      </c>
      <c r="E27" s="36">
        <v>8</v>
      </c>
      <c r="F27" s="26">
        <v>8.7200000000000006</v>
      </c>
      <c r="G27" s="26">
        <v>31.02</v>
      </c>
      <c r="H27" s="26">
        <v>15.51</v>
      </c>
      <c r="I27" s="47">
        <f t="shared" si="0"/>
        <v>55.25</v>
      </c>
      <c r="J27" s="36" t="s">
        <v>205</v>
      </c>
      <c r="K27" s="30"/>
      <c r="L27" s="30"/>
      <c r="M27" s="22"/>
    </row>
    <row r="28" spans="1:13" ht="15" customHeight="1" x14ac:dyDescent="0.25">
      <c r="A28" s="36">
        <v>16</v>
      </c>
      <c r="B28" s="49" t="s">
        <v>118</v>
      </c>
      <c r="C28" s="49" t="s">
        <v>119</v>
      </c>
      <c r="D28" s="71" t="s">
        <v>38</v>
      </c>
      <c r="E28" s="72">
        <v>7</v>
      </c>
      <c r="F28" s="26">
        <v>5.0999999999999996</v>
      </c>
      <c r="G28" s="26">
        <v>30.2</v>
      </c>
      <c r="H28" s="26">
        <v>19.72</v>
      </c>
      <c r="I28" s="48">
        <f t="shared" si="0"/>
        <v>55.019999999999996</v>
      </c>
      <c r="J28" s="36" t="s">
        <v>205</v>
      </c>
      <c r="K28" s="30"/>
      <c r="L28" s="30"/>
      <c r="M28" s="22"/>
    </row>
    <row r="29" spans="1:13" ht="15" customHeight="1" x14ac:dyDescent="0.25">
      <c r="A29" s="36">
        <v>17</v>
      </c>
      <c r="B29" s="5" t="s">
        <v>91</v>
      </c>
      <c r="C29" s="23" t="s">
        <v>92</v>
      </c>
      <c r="D29" s="6" t="s">
        <v>44</v>
      </c>
      <c r="E29" s="36">
        <v>8</v>
      </c>
      <c r="F29" s="26">
        <v>7.23</v>
      </c>
      <c r="G29" s="26">
        <v>28.98</v>
      </c>
      <c r="H29" s="26">
        <v>18.260000000000002</v>
      </c>
      <c r="I29" s="47">
        <f t="shared" si="0"/>
        <v>54.47</v>
      </c>
      <c r="J29" s="36" t="s">
        <v>205</v>
      </c>
      <c r="K29" s="68"/>
      <c r="L29" s="68"/>
      <c r="M29" s="22"/>
    </row>
    <row r="30" spans="1:13" ht="15" customHeight="1" x14ac:dyDescent="0.25">
      <c r="A30" s="36">
        <v>18</v>
      </c>
      <c r="B30" s="5" t="s">
        <v>103</v>
      </c>
      <c r="C30" s="23" t="s">
        <v>104</v>
      </c>
      <c r="D30" s="6" t="s">
        <v>53</v>
      </c>
      <c r="E30" s="36">
        <v>7</v>
      </c>
      <c r="F30" s="26">
        <v>4.8899999999999997</v>
      </c>
      <c r="G30" s="26">
        <v>32.65</v>
      </c>
      <c r="H30" s="26">
        <v>15.47</v>
      </c>
      <c r="I30" s="47">
        <f t="shared" si="0"/>
        <v>53.01</v>
      </c>
      <c r="J30" s="36" t="s">
        <v>205</v>
      </c>
      <c r="K30" s="68"/>
      <c r="L30" s="68"/>
      <c r="M30" s="22"/>
    </row>
    <row r="31" spans="1:13" ht="15" customHeight="1" x14ac:dyDescent="0.25">
      <c r="A31" s="36">
        <v>19</v>
      </c>
      <c r="B31" s="5" t="s">
        <v>89</v>
      </c>
      <c r="C31" s="23" t="s">
        <v>90</v>
      </c>
      <c r="D31" s="6" t="s">
        <v>44</v>
      </c>
      <c r="E31" s="36">
        <v>7</v>
      </c>
      <c r="F31" s="26">
        <v>4.1399999999999997</v>
      </c>
      <c r="G31" s="26">
        <v>31.84</v>
      </c>
      <c r="H31" s="26">
        <v>16.53</v>
      </c>
      <c r="I31" s="47">
        <f t="shared" si="0"/>
        <v>52.51</v>
      </c>
      <c r="J31" s="36" t="s">
        <v>205</v>
      </c>
      <c r="K31" s="68"/>
      <c r="L31" s="68"/>
      <c r="M31" s="22"/>
    </row>
    <row r="32" spans="1:13" ht="15" customHeight="1" x14ac:dyDescent="0.25">
      <c r="A32" s="36">
        <v>20</v>
      </c>
      <c r="B32" s="5" t="s">
        <v>101</v>
      </c>
      <c r="C32" s="23" t="s">
        <v>102</v>
      </c>
      <c r="D32" s="6" t="s">
        <v>53</v>
      </c>
      <c r="E32" s="36">
        <v>7</v>
      </c>
      <c r="F32" s="26">
        <v>5.53</v>
      </c>
      <c r="G32" s="26">
        <v>28.98</v>
      </c>
      <c r="H32" s="26">
        <v>17.02</v>
      </c>
      <c r="I32" s="47">
        <f t="shared" si="0"/>
        <v>51.53</v>
      </c>
      <c r="J32" s="36" t="s">
        <v>205</v>
      </c>
      <c r="K32" s="68"/>
      <c r="L32" s="68"/>
      <c r="M32" s="22"/>
    </row>
    <row r="33" spans="1:11" ht="15.75" x14ac:dyDescent="0.25">
      <c r="A33" s="36">
        <v>21</v>
      </c>
      <c r="B33" s="5" t="s">
        <v>99</v>
      </c>
      <c r="C33" s="5" t="s">
        <v>100</v>
      </c>
      <c r="D33" s="6" t="s">
        <v>59</v>
      </c>
      <c r="E33" s="36">
        <v>7</v>
      </c>
      <c r="F33" s="26">
        <v>0</v>
      </c>
      <c r="G33" s="26">
        <v>35.51</v>
      </c>
      <c r="H33" s="26">
        <v>14.3</v>
      </c>
      <c r="I33" s="47">
        <f t="shared" si="0"/>
        <v>49.81</v>
      </c>
      <c r="J33" s="36" t="s">
        <v>205</v>
      </c>
      <c r="K33" s="22"/>
    </row>
  </sheetData>
  <sortState ref="A13:T33">
    <sortCondition descending="1" ref="I13"/>
  </sortState>
  <mergeCells count="1">
    <mergeCell ref="B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10" zoomScaleNormal="100" workbookViewId="0">
      <selection activeCell="M39" sqref="M39"/>
    </sheetView>
  </sheetViews>
  <sheetFormatPr defaultRowHeight="15" x14ac:dyDescent="0.25"/>
  <cols>
    <col min="1" max="1" width="7.7109375" customWidth="1"/>
    <col min="2" max="2" width="14" customWidth="1"/>
    <col min="3" max="3" width="11.7109375" customWidth="1"/>
    <col min="4" max="4" width="20.28515625" customWidth="1"/>
    <col min="6" max="6" width="16.140625" style="1" customWidth="1"/>
    <col min="7" max="7" width="12.42578125" style="1" customWidth="1"/>
    <col min="8" max="8" width="15" style="1" customWidth="1"/>
    <col min="9" max="9" width="12.85546875" customWidth="1"/>
    <col min="10" max="10" width="15.42578125" customWidth="1"/>
    <col min="12" max="12" width="9.140625" customWidth="1"/>
  </cols>
  <sheetData>
    <row r="1" spans="1:10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8"/>
    </row>
    <row r="2" spans="1:10" ht="23.25" customHeight="1" x14ac:dyDescent="0.25">
      <c r="A2" s="4"/>
      <c r="B2" s="25"/>
      <c r="C2" s="25"/>
      <c r="D2" s="93"/>
      <c r="E2" s="93"/>
      <c r="F2" s="93"/>
      <c r="G2" s="93"/>
      <c r="H2" s="93"/>
      <c r="I2" s="93"/>
      <c r="J2" s="93"/>
    </row>
    <row r="3" spans="1:10" ht="15" customHeight="1" x14ac:dyDescent="0.25">
      <c r="A3" s="4"/>
      <c r="B3" s="25"/>
      <c r="C3" s="25"/>
      <c r="D3" s="25"/>
      <c r="E3" s="25"/>
      <c r="F3" s="25"/>
      <c r="G3" s="25"/>
      <c r="H3" s="25"/>
      <c r="I3" s="25"/>
      <c r="J3" s="42"/>
    </row>
    <row r="4" spans="1:10" ht="15" customHeight="1" x14ac:dyDescent="0.25">
      <c r="A4" s="4"/>
      <c r="B4" s="25"/>
      <c r="C4" s="25"/>
      <c r="D4" s="25"/>
      <c r="E4" s="25"/>
      <c r="F4" s="25"/>
      <c r="G4" s="25"/>
      <c r="H4" s="25"/>
      <c r="I4" s="25"/>
      <c r="J4" s="42"/>
    </row>
    <row r="5" spans="1:10" ht="15" customHeight="1" x14ac:dyDescent="0.25">
      <c r="A5" s="4"/>
      <c r="B5" s="25"/>
      <c r="C5" s="25"/>
      <c r="D5" s="25"/>
      <c r="E5" s="25"/>
      <c r="F5" s="25"/>
      <c r="G5" s="25"/>
      <c r="H5" s="25"/>
      <c r="I5" s="25"/>
      <c r="J5" s="42"/>
    </row>
    <row r="6" spans="1:10" ht="15" customHeight="1" x14ac:dyDescent="0.25">
      <c r="A6" s="4"/>
      <c r="B6" s="25"/>
      <c r="C6" s="25"/>
      <c r="D6" s="25"/>
      <c r="E6" s="25"/>
      <c r="F6" s="25"/>
      <c r="G6" s="25"/>
      <c r="H6" s="25"/>
      <c r="I6" s="25"/>
      <c r="J6" s="42"/>
    </row>
    <row r="7" spans="1:10" ht="15" customHeight="1" x14ac:dyDescent="0.25">
      <c r="A7" s="4"/>
      <c r="B7" s="25"/>
      <c r="C7" s="25"/>
      <c r="D7" s="25"/>
      <c r="E7" s="25"/>
      <c r="F7" s="25"/>
      <c r="G7" s="25"/>
      <c r="H7" s="25"/>
      <c r="I7" s="25"/>
      <c r="J7" s="42"/>
    </row>
    <row r="8" spans="1:10" ht="15" customHeight="1" x14ac:dyDescent="0.25">
      <c r="A8" s="4"/>
      <c r="B8" s="25"/>
      <c r="C8" s="25"/>
      <c r="D8" s="25"/>
      <c r="E8" s="25"/>
      <c r="F8" s="25"/>
      <c r="G8" s="25"/>
      <c r="H8" s="25"/>
      <c r="I8" s="25"/>
      <c r="J8" s="42"/>
    </row>
    <row r="9" spans="1:10" ht="15" customHeight="1" x14ac:dyDescent="0.25">
      <c r="A9" s="4"/>
      <c r="B9" s="25"/>
      <c r="C9" s="25"/>
      <c r="D9" s="25"/>
      <c r="E9" s="25"/>
      <c r="F9" s="25"/>
      <c r="G9" s="25"/>
      <c r="H9" s="25"/>
      <c r="I9" s="25"/>
      <c r="J9" s="42"/>
    </row>
    <row r="10" spans="1:10" ht="15" customHeight="1" x14ac:dyDescent="0.25">
      <c r="A10" s="4"/>
      <c r="B10" s="25"/>
      <c r="C10" s="25"/>
      <c r="D10" s="25"/>
      <c r="E10" s="25"/>
      <c r="F10" s="25"/>
      <c r="G10" s="25"/>
      <c r="H10" s="25"/>
      <c r="I10" s="25"/>
      <c r="J10" s="42"/>
    </row>
    <row r="11" spans="1:10" ht="79.5" customHeight="1" x14ac:dyDescent="0.25">
      <c r="A11" s="35" t="s">
        <v>8</v>
      </c>
      <c r="B11" s="35" t="s">
        <v>9</v>
      </c>
      <c r="C11" s="35" t="s">
        <v>10</v>
      </c>
      <c r="D11" s="35" t="s">
        <v>11</v>
      </c>
      <c r="E11" s="35" t="s">
        <v>5</v>
      </c>
      <c r="F11" s="43" t="s">
        <v>197</v>
      </c>
      <c r="G11" s="44" t="s">
        <v>198</v>
      </c>
      <c r="H11" s="44" t="s">
        <v>199</v>
      </c>
      <c r="I11" s="44" t="s">
        <v>200</v>
      </c>
      <c r="J11" s="45" t="s">
        <v>201</v>
      </c>
    </row>
    <row r="12" spans="1:10" ht="15" customHeight="1" x14ac:dyDescent="0.25">
      <c r="A12" s="67">
        <v>1</v>
      </c>
      <c r="B12" s="59" t="s">
        <v>142</v>
      </c>
      <c r="C12" s="59" t="s">
        <v>143</v>
      </c>
      <c r="D12" s="59" t="s">
        <v>74</v>
      </c>
      <c r="E12" s="61">
        <v>9</v>
      </c>
      <c r="F12" s="61">
        <v>6.25</v>
      </c>
      <c r="G12" s="61">
        <v>35.409999999999997</v>
      </c>
      <c r="H12" s="61">
        <v>38.799999999999997</v>
      </c>
      <c r="I12" s="62">
        <f t="shared" ref="I12:I40" si="0">SUM(F12:H12)</f>
        <v>80.459999999999994</v>
      </c>
      <c r="J12" s="59" t="s">
        <v>202</v>
      </c>
    </row>
    <row r="13" spans="1:10" ht="15" customHeight="1" x14ac:dyDescent="0.25">
      <c r="A13" s="67">
        <v>2</v>
      </c>
      <c r="B13" s="59" t="s">
        <v>136</v>
      </c>
      <c r="C13" s="59" t="s">
        <v>137</v>
      </c>
      <c r="D13" s="63" t="s">
        <v>64</v>
      </c>
      <c r="E13" s="61">
        <v>11</v>
      </c>
      <c r="F13" s="61">
        <v>4.01</v>
      </c>
      <c r="G13" s="61">
        <v>39.159999999999997</v>
      </c>
      <c r="H13" s="61">
        <v>37.17</v>
      </c>
      <c r="I13" s="62">
        <f t="shared" si="0"/>
        <v>80.34</v>
      </c>
      <c r="J13" s="59" t="s">
        <v>202</v>
      </c>
    </row>
    <row r="14" spans="1:10" ht="15" customHeight="1" x14ac:dyDescent="0.25">
      <c r="A14" s="67">
        <v>3</v>
      </c>
      <c r="B14" s="59" t="s">
        <v>122</v>
      </c>
      <c r="C14" s="59" t="s">
        <v>123</v>
      </c>
      <c r="D14" s="64" t="s">
        <v>38</v>
      </c>
      <c r="E14" s="61">
        <v>9</v>
      </c>
      <c r="F14" s="61">
        <v>9.16</v>
      </c>
      <c r="G14" s="61">
        <v>30.41</v>
      </c>
      <c r="H14" s="61">
        <v>40</v>
      </c>
      <c r="I14" s="62">
        <f t="shared" si="0"/>
        <v>79.569999999999993</v>
      </c>
      <c r="J14" s="59" t="s">
        <v>203</v>
      </c>
    </row>
    <row r="15" spans="1:10" ht="15" customHeight="1" x14ac:dyDescent="0.25">
      <c r="A15" s="67">
        <v>4</v>
      </c>
      <c r="B15" s="59" t="s">
        <v>126</v>
      </c>
      <c r="C15" s="59" t="s">
        <v>127</v>
      </c>
      <c r="D15" s="59" t="s">
        <v>41</v>
      </c>
      <c r="E15" s="61">
        <v>9</v>
      </c>
      <c r="F15" s="61">
        <v>6.33</v>
      </c>
      <c r="G15" s="61">
        <v>37.5</v>
      </c>
      <c r="H15" s="61">
        <v>34.85</v>
      </c>
      <c r="I15" s="62">
        <f t="shared" si="0"/>
        <v>78.680000000000007</v>
      </c>
      <c r="J15" s="59" t="s">
        <v>203</v>
      </c>
    </row>
    <row r="16" spans="1:10" ht="15" customHeight="1" x14ac:dyDescent="0.25">
      <c r="A16" s="67">
        <v>5</v>
      </c>
      <c r="B16" s="59" t="s">
        <v>156</v>
      </c>
      <c r="C16" s="59" t="s">
        <v>148</v>
      </c>
      <c r="D16" s="59" t="s">
        <v>56</v>
      </c>
      <c r="E16" s="61">
        <v>10</v>
      </c>
      <c r="F16" s="61">
        <v>3.57</v>
      </c>
      <c r="G16" s="61">
        <v>40</v>
      </c>
      <c r="H16" s="61">
        <v>31.16</v>
      </c>
      <c r="I16" s="62">
        <f t="shared" si="0"/>
        <v>74.73</v>
      </c>
      <c r="J16" s="59" t="s">
        <v>203</v>
      </c>
    </row>
    <row r="17" spans="1:11" ht="15" customHeight="1" x14ac:dyDescent="0.25">
      <c r="A17" s="67">
        <v>6</v>
      </c>
      <c r="B17" s="59" t="s">
        <v>160</v>
      </c>
      <c r="C17" s="59" t="s">
        <v>161</v>
      </c>
      <c r="D17" s="59" t="s">
        <v>77</v>
      </c>
      <c r="E17" s="61">
        <v>10</v>
      </c>
      <c r="F17" s="61">
        <v>5</v>
      </c>
      <c r="G17" s="61">
        <v>35</v>
      </c>
      <c r="H17" s="61">
        <v>33.630000000000003</v>
      </c>
      <c r="I17" s="62">
        <f t="shared" si="0"/>
        <v>73.63</v>
      </c>
      <c r="J17" s="59" t="s">
        <v>203</v>
      </c>
    </row>
    <row r="18" spans="1:11" ht="15" customHeight="1" x14ac:dyDescent="0.25">
      <c r="A18" s="67">
        <v>7</v>
      </c>
      <c r="B18" s="59" t="s">
        <v>222</v>
      </c>
      <c r="C18" s="59" t="s">
        <v>104</v>
      </c>
      <c r="D18" s="59" t="s">
        <v>223</v>
      </c>
      <c r="E18" s="61">
        <v>9</v>
      </c>
      <c r="F18" s="61">
        <v>5.8</v>
      </c>
      <c r="G18" s="61">
        <v>29.58</v>
      </c>
      <c r="H18" s="61">
        <v>36.06</v>
      </c>
      <c r="I18" s="61">
        <f t="shared" si="0"/>
        <v>71.44</v>
      </c>
      <c r="J18" s="59" t="s">
        <v>203</v>
      </c>
    </row>
    <row r="19" spans="1:11" ht="15" customHeight="1" x14ac:dyDescent="0.25">
      <c r="A19" s="67">
        <v>8</v>
      </c>
      <c r="B19" s="59" t="s">
        <v>157</v>
      </c>
      <c r="C19" s="59" t="s">
        <v>158</v>
      </c>
      <c r="D19" s="63" t="s">
        <v>64</v>
      </c>
      <c r="E19" s="65">
        <v>9</v>
      </c>
      <c r="F19" s="61">
        <v>3.83</v>
      </c>
      <c r="G19" s="61">
        <v>31.25</v>
      </c>
      <c r="H19" s="61">
        <v>36.200000000000003</v>
      </c>
      <c r="I19" s="62">
        <f t="shared" si="0"/>
        <v>71.28</v>
      </c>
      <c r="J19" s="59" t="s">
        <v>203</v>
      </c>
    </row>
    <row r="20" spans="1:11" ht="15" customHeight="1" x14ac:dyDescent="0.25">
      <c r="A20" s="67">
        <v>9</v>
      </c>
      <c r="B20" s="63" t="s">
        <v>216</v>
      </c>
      <c r="C20" s="63" t="s">
        <v>98</v>
      </c>
      <c r="D20" s="66" t="s">
        <v>28</v>
      </c>
      <c r="E20" s="61">
        <v>10</v>
      </c>
      <c r="F20" s="61">
        <v>3.92</v>
      </c>
      <c r="G20" s="61">
        <v>35</v>
      </c>
      <c r="H20" s="61">
        <v>31.22</v>
      </c>
      <c r="I20" s="61">
        <f t="shared" si="0"/>
        <v>70.14</v>
      </c>
      <c r="J20" s="59" t="s">
        <v>203</v>
      </c>
    </row>
    <row r="21" spans="1:11" ht="15" customHeight="1" x14ac:dyDescent="0.25">
      <c r="A21" s="36">
        <v>10</v>
      </c>
      <c r="B21" s="38" t="s">
        <v>220</v>
      </c>
      <c r="C21" s="3" t="s">
        <v>221</v>
      </c>
      <c r="D21" s="57" t="s">
        <v>25</v>
      </c>
      <c r="E21" s="26">
        <v>10</v>
      </c>
      <c r="F21" s="26">
        <v>6.33</v>
      </c>
      <c r="G21" s="26">
        <v>31.66</v>
      </c>
      <c r="H21" s="26">
        <v>31.35</v>
      </c>
      <c r="I21" s="26">
        <f t="shared" si="0"/>
        <v>69.34</v>
      </c>
      <c r="J21" s="24" t="s">
        <v>205</v>
      </c>
      <c r="K21" s="22" t="s">
        <v>192</v>
      </c>
    </row>
    <row r="22" spans="1:11" ht="15" customHeight="1" x14ac:dyDescent="0.25">
      <c r="A22" s="36">
        <v>11</v>
      </c>
      <c r="B22" s="41" t="s">
        <v>190</v>
      </c>
      <c r="C22" s="41" t="s">
        <v>191</v>
      </c>
      <c r="D22" s="41" t="s">
        <v>224</v>
      </c>
      <c r="E22" s="26">
        <v>9</v>
      </c>
      <c r="F22" s="26">
        <v>5.8</v>
      </c>
      <c r="G22" s="26">
        <v>36.25</v>
      </c>
      <c r="H22" s="26">
        <v>25.35</v>
      </c>
      <c r="I22" s="26">
        <f t="shared" si="0"/>
        <v>67.400000000000006</v>
      </c>
      <c r="J22" s="24" t="s">
        <v>205</v>
      </c>
    </row>
    <row r="23" spans="1:11" ht="15" customHeight="1" x14ac:dyDescent="0.25">
      <c r="A23" s="36">
        <v>12</v>
      </c>
      <c r="B23" s="3" t="s">
        <v>213</v>
      </c>
      <c r="C23" s="3" t="s">
        <v>214</v>
      </c>
      <c r="D23" s="6" t="s">
        <v>215</v>
      </c>
      <c r="E23" s="26">
        <v>9</v>
      </c>
      <c r="F23" s="26">
        <v>5.26</v>
      </c>
      <c r="G23" s="26">
        <v>35.409999999999997</v>
      </c>
      <c r="H23" s="26">
        <v>26.73</v>
      </c>
      <c r="I23" s="48">
        <f t="shared" si="0"/>
        <v>67.399999999999991</v>
      </c>
      <c r="J23" s="24" t="s">
        <v>205</v>
      </c>
    </row>
    <row r="24" spans="1:11" ht="15" customHeight="1" x14ac:dyDescent="0.25">
      <c r="A24" s="36">
        <v>13</v>
      </c>
      <c r="B24" s="6" t="s">
        <v>149</v>
      </c>
      <c r="C24" s="6" t="s">
        <v>150</v>
      </c>
      <c r="D24" s="6" t="s">
        <v>25</v>
      </c>
      <c r="E24" s="28">
        <v>11</v>
      </c>
      <c r="F24" s="26">
        <v>4.46</v>
      </c>
      <c r="G24" s="26">
        <v>34.58</v>
      </c>
      <c r="H24" s="26">
        <v>28.19</v>
      </c>
      <c r="I24" s="50">
        <f t="shared" si="0"/>
        <v>67.23</v>
      </c>
      <c r="J24" s="24" t="s">
        <v>205</v>
      </c>
    </row>
    <row r="25" spans="1:11" ht="15" customHeight="1" x14ac:dyDescent="0.25">
      <c r="A25" s="36">
        <v>14</v>
      </c>
      <c r="B25" s="38" t="s">
        <v>147</v>
      </c>
      <c r="C25" s="38" t="s">
        <v>148</v>
      </c>
      <c r="D25" s="38" t="s">
        <v>74</v>
      </c>
      <c r="E25" s="51">
        <v>11</v>
      </c>
      <c r="F25" s="26">
        <v>6.96</v>
      </c>
      <c r="G25" s="26">
        <v>36.25</v>
      </c>
      <c r="H25" s="26">
        <v>23.93</v>
      </c>
      <c r="I25" s="52">
        <f t="shared" si="0"/>
        <v>67.14</v>
      </c>
      <c r="J25" s="24" t="s">
        <v>205</v>
      </c>
    </row>
    <row r="26" spans="1:11" ht="15" customHeight="1" x14ac:dyDescent="0.25">
      <c r="A26" s="36">
        <v>15</v>
      </c>
      <c r="B26" s="6" t="s">
        <v>144</v>
      </c>
      <c r="C26" s="6" t="s">
        <v>145</v>
      </c>
      <c r="D26" s="38" t="s">
        <v>70</v>
      </c>
      <c r="E26" s="26">
        <v>9</v>
      </c>
      <c r="F26" s="26">
        <v>4.6399999999999997</v>
      </c>
      <c r="G26" s="26">
        <v>37.5</v>
      </c>
      <c r="H26" s="26">
        <v>24.89</v>
      </c>
      <c r="I26" s="47">
        <f t="shared" si="0"/>
        <v>67.03</v>
      </c>
      <c r="J26" s="24" t="s">
        <v>205</v>
      </c>
    </row>
    <row r="27" spans="1:11" ht="15" customHeight="1" x14ac:dyDescent="0.25">
      <c r="A27" s="36">
        <v>16</v>
      </c>
      <c r="B27" s="38" t="s">
        <v>130</v>
      </c>
      <c r="C27" s="38" t="s">
        <v>95</v>
      </c>
      <c r="D27" s="56" t="s">
        <v>35</v>
      </c>
      <c r="E27" s="29">
        <v>11</v>
      </c>
      <c r="F27" s="26">
        <v>4.55</v>
      </c>
      <c r="G27" s="26">
        <v>33.33</v>
      </c>
      <c r="H27" s="26">
        <v>28.75</v>
      </c>
      <c r="I27" s="48">
        <f t="shared" si="0"/>
        <v>66.63</v>
      </c>
      <c r="J27" s="24" t="s">
        <v>205</v>
      </c>
    </row>
    <row r="28" spans="1:11" ht="15" customHeight="1" x14ac:dyDescent="0.25">
      <c r="A28" s="36">
        <v>17</v>
      </c>
      <c r="B28" s="38" t="s">
        <v>131</v>
      </c>
      <c r="C28" s="38" t="s">
        <v>132</v>
      </c>
      <c r="D28" s="58" t="s">
        <v>38</v>
      </c>
      <c r="E28" s="27">
        <v>9</v>
      </c>
      <c r="F28" s="26">
        <v>3.83</v>
      </c>
      <c r="G28" s="26">
        <v>29.16</v>
      </c>
      <c r="H28" s="26">
        <v>32.21</v>
      </c>
      <c r="I28" s="47">
        <f t="shared" si="0"/>
        <v>65.2</v>
      </c>
      <c r="J28" s="24" t="s">
        <v>205</v>
      </c>
    </row>
    <row r="29" spans="1:11" ht="15" customHeight="1" x14ac:dyDescent="0.25">
      <c r="A29" s="36">
        <v>18</v>
      </c>
      <c r="B29" s="38" t="s">
        <v>159</v>
      </c>
      <c r="C29" s="38" t="s">
        <v>105</v>
      </c>
      <c r="D29" s="3" t="s">
        <v>139</v>
      </c>
      <c r="E29" s="26">
        <v>9</v>
      </c>
      <c r="F29" s="26">
        <v>4.37</v>
      </c>
      <c r="G29" s="26">
        <v>27.08</v>
      </c>
      <c r="H29" s="26">
        <v>33.479999999999997</v>
      </c>
      <c r="I29" s="47">
        <f t="shared" si="0"/>
        <v>64.929999999999993</v>
      </c>
      <c r="J29" s="24" t="s">
        <v>205</v>
      </c>
    </row>
    <row r="30" spans="1:11" ht="15" customHeight="1" x14ac:dyDescent="0.25">
      <c r="A30" s="36">
        <v>19</v>
      </c>
      <c r="B30" s="38" t="s">
        <v>138</v>
      </c>
      <c r="C30" s="38" t="s">
        <v>104</v>
      </c>
      <c r="D30" s="3" t="s">
        <v>139</v>
      </c>
      <c r="E30" s="26">
        <v>11</v>
      </c>
      <c r="F30" s="26">
        <v>6.69</v>
      </c>
      <c r="G30" s="26">
        <v>30.83</v>
      </c>
      <c r="H30" s="26">
        <v>27.2</v>
      </c>
      <c r="I30" s="47">
        <f t="shared" si="0"/>
        <v>64.72</v>
      </c>
      <c r="J30" s="24" t="s">
        <v>205</v>
      </c>
      <c r="K30" s="1"/>
    </row>
    <row r="31" spans="1:11" ht="15" customHeight="1" x14ac:dyDescent="0.25">
      <c r="A31" s="36">
        <v>20</v>
      </c>
      <c r="B31" s="6" t="s">
        <v>134</v>
      </c>
      <c r="C31" s="6" t="s">
        <v>135</v>
      </c>
      <c r="D31" s="38" t="s">
        <v>70</v>
      </c>
      <c r="E31" s="26">
        <v>9</v>
      </c>
      <c r="F31" s="26">
        <v>3.12</v>
      </c>
      <c r="G31" s="26">
        <v>40</v>
      </c>
      <c r="H31" s="26">
        <v>21.41</v>
      </c>
      <c r="I31" s="55">
        <f t="shared" si="0"/>
        <v>64.53</v>
      </c>
      <c r="J31" s="24" t="s">
        <v>205</v>
      </c>
    </row>
    <row r="32" spans="1:11" ht="15" customHeight="1" x14ac:dyDescent="0.25">
      <c r="A32" s="36">
        <v>21</v>
      </c>
      <c r="B32" s="38" t="s">
        <v>217</v>
      </c>
      <c r="C32" s="38" t="s">
        <v>218</v>
      </c>
      <c r="D32" s="57" t="s">
        <v>219</v>
      </c>
      <c r="E32" s="26">
        <v>11</v>
      </c>
      <c r="F32" s="26">
        <v>4.91</v>
      </c>
      <c r="G32" s="26">
        <v>34.58</v>
      </c>
      <c r="H32" s="26">
        <v>23.74</v>
      </c>
      <c r="I32" s="53">
        <f t="shared" si="0"/>
        <v>63.22999999999999</v>
      </c>
      <c r="J32" s="24" t="s">
        <v>205</v>
      </c>
      <c r="K32" s="37"/>
    </row>
    <row r="33" spans="1:13" ht="15" customHeight="1" x14ac:dyDescent="0.25">
      <c r="A33" s="36">
        <v>22</v>
      </c>
      <c r="B33" s="38" t="s">
        <v>128</v>
      </c>
      <c r="C33" s="38" t="s">
        <v>129</v>
      </c>
      <c r="D33" s="3" t="s">
        <v>32</v>
      </c>
      <c r="E33" s="26">
        <v>11</v>
      </c>
      <c r="F33" s="26">
        <v>7.32</v>
      </c>
      <c r="G33" s="26">
        <v>34.159999999999997</v>
      </c>
      <c r="H33" s="26">
        <v>21.41</v>
      </c>
      <c r="I33" s="26">
        <f t="shared" si="0"/>
        <v>62.89</v>
      </c>
      <c r="J33" s="24" t="s">
        <v>205</v>
      </c>
    </row>
    <row r="34" spans="1:13" s="1" customFormat="1" ht="15" customHeight="1" x14ac:dyDescent="0.25">
      <c r="A34" s="36">
        <v>23</v>
      </c>
      <c r="B34" s="38" t="s">
        <v>140</v>
      </c>
      <c r="C34" s="38" t="s">
        <v>141</v>
      </c>
      <c r="D34" s="3" t="s">
        <v>14</v>
      </c>
      <c r="E34" s="28">
        <v>11</v>
      </c>
      <c r="F34" s="26">
        <v>5</v>
      </c>
      <c r="G34" s="26">
        <v>31.66</v>
      </c>
      <c r="H34" s="26">
        <v>25.9</v>
      </c>
      <c r="I34" s="50">
        <f t="shared" si="0"/>
        <v>62.559999999999995</v>
      </c>
      <c r="J34" s="24" t="s">
        <v>205</v>
      </c>
      <c r="L34"/>
      <c r="M34"/>
    </row>
    <row r="35" spans="1:13" ht="17.25" customHeight="1" x14ac:dyDescent="0.25">
      <c r="A35" s="36">
        <v>24</v>
      </c>
      <c r="B35" s="38" t="s">
        <v>146</v>
      </c>
      <c r="C35" s="38" t="s">
        <v>105</v>
      </c>
      <c r="D35" s="3" t="s">
        <v>139</v>
      </c>
      <c r="E35" s="27">
        <v>9</v>
      </c>
      <c r="F35" s="26">
        <v>6.33</v>
      </c>
      <c r="G35" s="26">
        <v>35</v>
      </c>
      <c r="H35" s="26">
        <v>16.399999999999999</v>
      </c>
      <c r="I35" s="48">
        <f t="shared" si="0"/>
        <v>57.73</v>
      </c>
      <c r="J35" s="24" t="s">
        <v>205</v>
      </c>
      <c r="K35" s="1"/>
    </row>
    <row r="36" spans="1:13" ht="15.75" x14ac:dyDescent="0.25">
      <c r="A36" s="36">
        <v>25</v>
      </c>
      <c r="B36" s="6" t="s">
        <v>154</v>
      </c>
      <c r="C36" s="6" t="s">
        <v>155</v>
      </c>
      <c r="D36" s="6" t="s">
        <v>59</v>
      </c>
      <c r="E36" s="26">
        <v>10</v>
      </c>
      <c r="F36" s="26">
        <v>5.71</v>
      </c>
      <c r="G36" s="26">
        <v>29.16</v>
      </c>
      <c r="H36" s="26">
        <v>18.05</v>
      </c>
      <c r="I36" s="47">
        <f t="shared" si="0"/>
        <v>52.92</v>
      </c>
      <c r="J36" s="24" t="s">
        <v>205</v>
      </c>
      <c r="K36" s="1"/>
      <c r="L36" s="1"/>
      <c r="M36" s="1"/>
    </row>
    <row r="37" spans="1:13" ht="15.75" x14ac:dyDescent="0.25">
      <c r="A37" s="36">
        <v>26</v>
      </c>
      <c r="B37" s="3" t="s">
        <v>121</v>
      </c>
      <c r="C37" s="3" t="s">
        <v>225</v>
      </c>
      <c r="D37" s="3" t="s">
        <v>44</v>
      </c>
      <c r="E37" s="46">
        <v>9</v>
      </c>
      <c r="F37" s="26">
        <v>3.92</v>
      </c>
      <c r="G37" s="26">
        <v>29.17</v>
      </c>
      <c r="H37" s="26">
        <v>18.96</v>
      </c>
      <c r="I37" s="47">
        <f t="shared" si="0"/>
        <v>52.050000000000004</v>
      </c>
      <c r="J37" s="24" t="s">
        <v>205</v>
      </c>
    </row>
    <row r="38" spans="1:13" ht="15.75" x14ac:dyDescent="0.25">
      <c r="A38" s="36">
        <v>27</v>
      </c>
      <c r="B38" s="3" t="s">
        <v>124</v>
      </c>
      <c r="C38" s="3" t="s">
        <v>125</v>
      </c>
      <c r="D38" s="3" t="s">
        <v>44</v>
      </c>
      <c r="E38" s="46">
        <v>9</v>
      </c>
      <c r="F38" s="26">
        <v>3.12</v>
      </c>
      <c r="G38" s="26">
        <v>32.08</v>
      </c>
      <c r="H38" s="26">
        <v>16.850000000000001</v>
      </c>
      <c r="I38" s="47">
        <f t="shared" si="0"/>
        <v>52.05</v>
      </c>
      <c r="J38" s="24" t="s">
        <v>205</v>
      </c>
    </row>
    <row r="39" spans="1:13" ht="15.75" x14ac:dyDescent="0.25">
      <c r="A39" s="36">
        <v>28</v>
      </c>
      <c r="B39" s="38" t="s">
        <v>133</v>
      </c>
      <c r="C39" s="38" t="s">
        <v>108</v>
      </c>
      <c r="D39" s="3" t="s">
        <v>22</v>
      </c>
      <c r="E39" s="26">
        <v>11</v>
      </c>
      <c r="F39" s="26">
        <v>2.85</v>
      </c>
      <c r="G39" s="26">
        <v>25.58</v>
      </c>
      <c r="H39" s="26">
        <v>19.39</v>
      </c>
      <c r="I39" s="50">
        <f t="shared" si="0"/>
        <v>47.82</v>
      </c>
      <c r="J39" s="24" t="s">
        <v>205</v>
      </c>
    </row>
    <row r="40" spans="1:13" ht="15.75" x14ac:dyDescent="0.25">
      <c r="A40" s="36">
        <v>29</v>
      </c>
      <c r="B40" s="38" t="s">
        <v>151</v>
      </c>
      <c r="C40" s="38" t="s">
        <v>152</v>
      </c>
      <c r="D40" s="3" t="s">
        <v>153</v>
      </c>
      <c r="E40" s="26">
        <v>9</v>
      </c>
      <c r="F40" s="26">
        <v>2.14</v>
      </c>
      <c r="G40" s="26">
        <v>25.41</v>
      </c>
      <c r="H40" s="26">
        <v>19.420000000000002</v>
      </c>
      <c r="I40" s="47">
        <f t="shared" si="0"/>
        <v>46.97</v>
      </c>
      <c r="J40" s="24" t="s">
        <v>205</v>
      </c>
    </row>
  </sheetData>
  <sortState ref="A12:U40">
    <sortCondition descending="1" ref="I12"/>
  </sortState>
  <mergeCells count="1">
    <mergeCell ref="D2:J2"/>
  </mergeCells>
  <dataValidations count="1">
    <dataValidation allowBlank="1" showInputMessage="1" showErrorMessage="1" sqref="C36 D19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N24" sqref="N24"/>
    </sheetView>
  </sheetViews>
  <sheetFormatPr defaultRowHeight="15" x14ac:dyDescent="0.25"/>
  <cols>
    <col min="1" max="1" width="8" customWidth="1"/>
    <col min="2" max="2" width="16.5703125" customWidth="1"/>
    <col min="3" max="3" width="12.28515625" customWidth="1"/>
    <col min="4" max="4" width="22.5703125" customWidth="1"/>
    <col min="5" max="5" width="10.85546875" customWidth="1"/>
    <col min="6" max="6" width="16.140625" customWidth="1"/>
    <col min="7" max="7" width="13.28515625" customWidth="1"/>
    <col min="8" max="8" width="14.140625" customWidth="1"/>
    <col min="9" max="9" width="16.7109375" customWidth="1"/>
    <col min="10" max="10" width="19.140625" customWidth="1"/>
  </cols>
  <sheetData>
    <row r="1" spans="1:14" ht="15" customHeight="1" x14ac:dyDescent="0.25">
      <c r="A1" s="4"/>
      <c r="B1" s="4"/>
      <c r="C1" s="4"/>
      <c r="D1" s="4"/>
      <c r="E1" s="4"/>
      <c r="F1" s="8"/>
      <c r="G1" s="4"/>
      <c r="H1" s="4"/>
      <c r="I1" s="4"/>
      <c r="J1" s="9"/>
    </row>
    <row r="2" spans="1:14" ht="15" customHeight="1" x14ac:dyDescent="0.25">
      <c r="A2" s="4"/>
      <c r="B2" s="4"/>
      <c r="C2" s="4"/>
      <c r="D2" s="4"/>
      <c r="E2" s="4"/>
      <c r="F2" s="8"/>
      <c r="G2" s="4"/>
      <c r="H2" s="4"/>
      <c r="I2" s="4"/>
      <c r="J2" s="9"/>
    </row>
    <row r="3" spans="1:14" ht="15" customHeight="1" x14ac:dyDescent="0.25">
      <c r="A3" s="4"/>
      <c r="B3" s="4"/>
      <c r="C3" s="4"/>
      <c r="D3" s="13"/>
      <c r="E3" s="13"/>
      <c r="F3" s="14"/>
      <c r="G3" s="13"/>
      <c r="H3" s="13"/>
      <c r="I3" s="13"/>
      <c r="J3" s="15"/>
      <c r="K3" s="16"/>
    </row>
    <row r="4" spans="1:14" ht="45.75" customHeight="1" x14ac:dyDescent="0.3">
      <c r="A4" s="11"/>
      <c r="B4" s="11"/>
      <c r="C4" s="11"/>
      <c r="D4" s="21"/>
      <c r="E4" s="21"/>
      <c r="F4" s="18"/>
      <c r="G4" s="17"/>
      <c r="H4" s="17"/>
      <c r="I4" s="17"/>
      <c r="J4" s="19"/>
      <c r="K4" s="16"/>
    </row>
    <row r="5" spans="1:14" ht="15" customHeight="1" x14ac:dyDescent="0.25">
      <c r="A5" s="11"/>
      <c r="B5" s="11"/>
      <c r="C5" s="11"/>
      <c r="D5" s="11"/>
      <c r="E5" s="11"/>
      <c r="F5" s="12"/>
      <c r="G5" s="11"/>
      <c r="H5" s="11"/>
      <c r="I5" s="11"/>
      <c r="J5" s="10"/>
    </row>
    <row r="6" spans="1:14" ht="15" customHeight="1" x14ac:dyDescent="0.25">
      <c r="A6" s="11"/>
      <c r="B6" s="11"/>
      <c r="C6" s="11"/>
      <c r="D6" s="11"/>
      <c r="E6" s="11"/>
      <c r="F6" s="12"/>
      <c r="G6" s="11"/>
      <c r="H6" s="11"/>
      <c r="I6" s="11"/>
      <c r="J6" s="10"/>
    </row>
    <row r="7" spans="1:14" ht="15" customHeight="1" x14ac:dyDescent="0.25">
      <c r="A7" s="11" t="s">
        <v>0</v>
      </c>
      <c r="B7" s="11"/>
      <c r="C7" s="11" t="s">
        <v>1</v>
      </c>
      <c r="D7" s="11"/>
      <c r="E7" s="11"/>
      <c r="F7" s="12"/>
      <c r="G7" s="11"/>
      <c r="H7" s="11"/>
      <c r="I7" s="11"/>
      <c r="J7" s="10"/>
    </row>
    <row r="8" spans="1:14" ht="15" customHeight="1" x14ac:dyDescent="0.25">
      <c r="A8" s="11" t="s">
        <v>2</v>
      </c>
      <c r="B8" s="11"/>
      <c r="C8" s="11" t="s">
        <v>3</v>
      </c>
      <c r="D8" s="11"/>
      <c r="E8" s="11"/>
      <c r="F8" s="12"/>
      <c r="G8" s="11"/>
      <c r="H8" s="11"/>
      <c r="I8" s="11"/>
      <c r="J8" s="10"/>
    </row>
    <row r="9" spans="1:14" ht="15" customHeight="1" x14ac:dyDescent="0.25">
      <c r="A9" s="11" t="s">
        <v>4</v>
      </c>
      <c r="B9" s="11"/>
      <c r="C9" s="11" t="s">
        <v>120</v>
      </c>
      <c r="D9" s="11"/>
      <c r="E9" s="11"/>
      <c r="F9" s="12"/>
      <c r="G9" s="11"/>
      <c r="H9" s="11"/>
      <c r="I9" s="11"/>
      <c r="J9" s="10"/>
    </row>
    <row r="10" spans="1:14" ht="15" customHeight="1" x14ac:dyDescent="0.25">
      <c r="A10" s="11" t="s">
        <v>5</v>
      </c>
      <c r="B10" s="11"/>
      <c r="C10" s="11" t="s">
        <v>234</v>
      </c>
      <c r="D10" s="11"/>
      <c r="E10" s="11"/>
      <c r="F10" s="12"/>
      <c r="G10" s="11"/>
      <c r="H10" s="11"/>
      <c r="I10" s="11"/>
      <c r="J10" s="10"/>
    </row>
    <row r="11" spans="1:14" ht="26.25" customHeight="1" x14ac:dyDescent="0.25">
      <c r="A11" s="11" t="s">
        <v>7</v>
      </c>
      <c r="B11" s="11"/>
      <c r="C11" s="11" t="s">
        <v>194</v>
      </c>
      <c r="D11" s="11"/>
      <c r="E11" s="11"/>
      <c r="F11" s="12"/>
      <c r="G11" s="11"/>
      <c r="H11" s="11"/>
      <c r="I11" s="11"/>
      <c r="J11" s="10"/>
    </row>
    <row r="12" spans="1:14" ht="83.25" customHeight="1" x14ac:dyDescent="0.25">
      <c r="A12" s="26" t="s">
        <v>212</v>
      </c>
      <c r="B12" s="26" t="s">
        <v>9</v>
      </c>
      <c r="C12" s="26" t="s">
        <v>10</v>
      </c>
      <c r="D12" s="35" t="s">
        <v>195</v>
      </c>
      <c r="E12" s="35" t="s">
        <v>196</v>
      </c>
      <c r="F12" s="84" t="s">
        <v>197</v>
      </c>
      <c r="G12" s="35" t="s">
        <v>198</v>
      </c>
      <c r="H12" s="35" t="s">
        <v>199</v>
      </c>
      <c r="I12" s="35" t="s">
        <v>200</v>
      </c>
      <c r="J12" s="35" t="s">
        <v>201</v>
      </c>
      <c r="K12" s="34"/>
      <c r="L12" s="22"/>
      <c r="M12" s="22"/>
      <c r="N12" s="22"/>
    </row>
    <row r="13" spans="1:14" ht="15" customHeight="1" x14ac:dyDescent="0.25">
      <c r="A13" s="67">
        <v>1</v>
      </c>
      <c r="B13" s="73" t="s">
        <v>164</v>
      </c>
      <c r="C13" s="73" t="s">
        <v>165</v>
      </c>
      <c r="D13" s="73" t="s">
        <v>38</v>
      </c>
      <c r="E13" s="67">
        <v>9</v>
      </c>
      <c r="F13" s="88">
        <v>5.8</v>
      </c>
      <c r="G13" s="67">
        <v>36.76</v>
      </c>
      <c r="H13" s="67">
        <v>40</v>
      </c>
      <c r="I13" s="67">
        <v>82.56</v>
      </c>
      <c r="J13" s="89" t="s">
        <v>202</v>
      </c>
      <c r="K13" s="22"/>
      <c r="L13" s="22"/>
      <c r="M13" s="22"/>
      <c r="N13" s="22"/>
    </row>
    <row r="14" spans="1:14" ht="15" customHeight="1" x14ac:dyDescent="0.25">
      <c r="A14" s="67">
        <v>2</v>
      </c>
      <c r="B14" s="73" t="s">
        <v>174</v>
      </c>
      <c r="C14" s="73" t="s">
        <v>175</v>
      </c>
      <c r="D14" s="73" t="s">
        <v>56</v>
      </c>
      <c r="E14" s="67">
        <v>9</v>
      </c>
      <c r="F14" s="88">
        <v>7.05</v>
      </c>
      <c r="G14" s="67">
        <v>39.19</v>
      </c>
      <c r="H14" s="67">
        <v>35.81</v>
      </c>
      <c r="I14" s="67">
        <v>82.05</v>
      </c>
      <c r="J14" s="89" t="s">
        <v>203</v>
      </c>
      <c r="K14" s="22"/>
      <c r="L14" s="22"/>
      <c r="M14" s="22"/>
      <c r="N14" s="22"/>
    </row>
    <row r="15" spans="1:14" ht="15" customHeight="1" x14ac:dyDescent="0.25">
      <c r="A15" s="67">
        <v>3</v>
      </c>
      <c r="B15" s="73" t="s">
        <v>178</v>
      </c>
      <c r="C15" s="73" t="s">
        <v>179</v>
      </c>
      <c r="D15" s="73" t="s">
        <v>74</v>
      </c>
      <c r="E15" s="67">
        <v>9</v>
      </c>
      <c r="F15" s="88">
        <v>5.17</v>
      </c>
      <c r="G15" s="67">
        <v>40</v>
      </c>
      <c r="H15" s="67">
        <v>32.979999999999997</v>
      </c>
      <c r="I15" s="67">
        <v>78.150000000000006</v>
      </c>
      <c r="J15" s="89" t="s">
        <v>204</v>
      </c>
      <c r="K15" s="22"/>
      <c r="L15" s="22"/>
      <c r="M15" s="22"/>
      <c r="N15" s="22"/>
    </row>
    <row r="16" spans="1:14" ht="15" customHeight="1" x14ac:dyDescent="0.25">
      <c r="A16" s="67">
        <v>4</v>
      </c>
      <c r="B16" s="73" t="s">
        <v>162</v>
      </c>
      <c r="C16" s="73" t="s">
        <v>163</v>
      </c>
      <c r="D16" s="73" t="s">
        <v>64</v>
      </c>
      <c r="E16" s="67">
        <v>9</v>
      </c>
      <c r="F16" s="88">
        <v>5.53</v>
      </c>
      <c r="G16" s="67">
        <v>36.36</v>
      </c>
      <c r="H16" s="67">
        <v>33.6</v>
      </c>
      <c r="I16" s="67">
        <v>75.490000000000009</v>
      </c>
      <c r="J16" s="89" t="s">
        <v>204</v>
      </c>
      <c r="K16" s="22"/>
      <c r="L16" s="22"/>
      <c r="M16" s="22"/>
      <c r="N16" s="22"/>
    </row>
    <row r="17" spans="1:14" ht="15" customHeight="1" x14ac:dyDescent="0.25">
      <c r="A17" s="67">
        <v>5</v>
      </c>
      <c r="B17" s="73" t="s">
        <v>180</v>
      </c>
      <c r="C17" s="73" t="s">
        <v>181</v>
      </c>
      <c r="D17" s="73" t="s">
        <v>59</v>
      </c>
      <c r="E17" s="67">
        <v>10</v>
      </c>
      <c r="F17" s="88">
        <v>8.75</v>
      </c>
      <c r="G17" s="67">
        <v>36.76</v>
      </c>
      <c r="H17" s="67">
        <v>28.07</v>
      </c>
      <c r="I17" s="67">
        <v>73.58</v>
      </c>
      <c r="J17" s="89" t="s">
        <v>204</v>
      </c>
      <c r="K17" s="22"/>
      <c r="L17" s="22"/>
      <c r="M17" s="22"/>
      <c r="N17" s="22"/>
    </row>
    <row r="18" spans="1:14" ht="15" customHeight="1" x14ac:dyDescent="0.25">
      <c r="A18" s="67">
        <v>6</v>
      </c>
      <c r="B18" s="73" t="s">
        <v>206</v>
      </c>
      <c r="C18" s="73" t="s">
        <v>207</v>
      </c>
      <c r="D18" s="73" t="s">
        <v>64</v>
      </c>
      <c r="E18" s="67">
        <v>9</v>
      </c>
      <c r="F18" s="88">
        <v>5.17</v>
      </c>
      <c r="G18" s="67">
        <v>33.93</v>
      </c>
      <c r="H18" s="67">
        <v>30.89</v>
      </c>
      <c r="I18" s="67">
        <v>69.990000000000009</v>
      </c>
      <c r="J18" s="89" t="s">
        <v>204</v>
      </c>
      <c r="K18" s="22"/>
      <c r="L18" s="22"/>
      <c r="M18" s="22"/>
      <c r="N18" s="22"/>
    </row>
    <row r="19" spans="1:14" ht="15" customHeight="1" x14ac:dyDescent="0.25">
      <c r="A19" s="67">
        <v>7</v>
      </c>
      <c r="B19" s="73" t="s">
        <v>167</v>
      </c>
      <c r="C19" s="73" t="s">
        <v>168</v>
      </c>
      <c r="D19" s="73" t="s">
        <v>41</v>
      </c>
      <c r="E19" s="67">
        <v>11</v>
      </c>
      <c r="F19" s="88">
        <v>6.69</v>
      </c>
      <c r="G19" s="67">
        <v>37.17</v>
      </c>
      <c r="H19" s="67">
        <v>25.39</v>
      </c>
      <c r="I19" s="67">
        <v>69.25</v>
      </c>
      <c r="J19" s="89" t="s">
        <v>204</v>
      </c>
      <c r="K19" s="22"/>
      <c r="L19" s="22"/>
      <c r="M19" s="22"/>
      <c r="N19" s="22"/>
    </row>
    <row r="20" spans="1:14" ht="15" customHeight="1" x14ac:dyDescent="0.25">
      <c r="A20" s="36">
        <v>8</v>
      </c>
      <c r="B20" s="23" t="s">
        <v>176</v>
      </c>
      <c r="C20" s="23" t="s">
        <v>177</v>
      </c>
      <c r="D20" s="23" t="s">
        <v>35</v>
      </c>
      <c r="E20" s="36">
        <v>9</v>
      </c>
      <c r="F20" s="90">
        <v>9.2799999999999994</v>
      </c>
      <c r="G20" s="36">
        <v>33.53</v>
      </c>
      <c r="H20" s="36">
        <v>24.7</v>
      </c>
      <c r="I20" s="36">
        <v>67.510000000000005</v>
      </c>
      <c r="J20" s="91" t="s">
        <v>205</v>
      </c>
      <c r="K20" s="22"/>
      <c r="L20" s="22"/>
      <c r="M20" s="22"/>
      <c r="N20" s="22"/>
    </row>
    <row r="21" spans="1:14" ht="15" customHeight="1" x14ac:dyDescent="0.25">
      <c r="A21" s="36">
        <v>9</v>
      </c>
      <c r="B21" s="23" t="s">
        <v>166</v>
      </c>
      <c r="C21" s="23" t="s">
        <v>73</v>
      </c>
      <c r="D21" s="23" t="s">
        <v>38</v>
      </c>
      <c r="E21" s="36">
        <v>10</v>
      </c>
      <c r="F21" s="90">
        <v>4.7300000000000004</v>
      </c>
      <c r="G21" s="36">
        <v>35.56</v>
      </c>
      <c r="H21" s="36">
        <v>24.2</v>
      </c>
      <c r="I21" s="36">
        <v>64.490000000000009</v>
      </c>
      <c r="J21" s="91" t="s">
        <v>205</v>
      </c>
      <c r="K21" s="22"/>
      <c r="L21" s="22"/>
      <c r="M21" s="22"/>
      <c r="N21" s="22"/>
    </row>
    <row r="22" spans="1:14" ht="15" customHeight="1" x14ac:dyDescent="0.25">
      <c r="A22" s="36">
        <v>10</v>
      </c>
      <c r="B22" s="23" t="s">
        <v>208</v>
      </c>
      <c r="C22" s="23" t="s">
        <v>209</v>
      </c>
      <c r="D22" s="23" t="s">
        <v>210</v>
      </c>
      <c r="E22" s="36">
        <v>9</v>
      </c>
      <c r="F22" s="90">
        <v>4.6399999999999997</v>
      </c>
      <c r="G22" s="36">
        <v>38.380000000000003</v>
      </c>
      <c r="H22" s="36">
        <v>19.079999999999998</v>
      </c>
      <c r="I22" s="36">
        <v>62.1</v>
      </c>
      <c r="J22" s="91" t="s">
        <v>205</v>
      </c>
      <c r="K22" s="22"/>
      <c r="L22" s="22"/>
      <c r="M22" s="22"/>
      <c r="N22" s="22"/>
    </row>
    <row r="23" spans="1:14" ht="15" customHeight="1" x14ac:dyDescent="0.25">
      <c r="A23" s="36">
        <v>11</v>
      </c>
      <c r="B23" s="23" t="s">
        <v>189</v>
      </c>
      <c r="C23" s="23" t="s">
        <v>31</v>
      </c>
      <c r="D23" s="23" t="s">
        <v>41</v>
      </c>
      <c r="E23" s="36">
        <v>10</v>
      </c>
      <c r="F23" s="90">
        <v>3.83</v>
      </c>
      <c r="G23" s="36">
        <v>36.36</v>
      </c>
      <c r="H23" s="36">
        <v>21.39</v>
      </c>
      <c r="I23" s="36">
        <v>61.58</v>
      </c>
      <c r="J23" s="91" t="s">
        <v>205</v>
      </c>
      <c r="K23" s="22"/>
      <c r="L23" s="22"/>
      <c r="M23" s="22"/>
      <c r="N23" s="22"/>
    </row>
    <row r="24" spans="1:14" ht="15" customHeight="1" x14ac:dyDescent="0.25">
      <c r="A24" s="36">
        <v>12</v>
      </c>
      <c r="B24" s="23" t="s">
        <v>182</v>
      </c>
      <c r="C24" s="23" t="s">
        <v>183</v>
      </c>
      <c r="D24" s="23" t="s">
        <v>70</v>
      </c>
      <c r="E24" s="36">
        <v>11</v>
      </c>
      <c r="F24" s="90">
        <v>4.0999999999999996</v>
      </c>
      <c r="G24" s="36">
        <v>35.56</v>
      </c>
      <c r="H24" s="36">
        <v>20.66</v>
      </c>
      <c r="I24" s="36">
        <v>60.320000000000007</v>
      </c>
      <c r="J24" s="91" t="s">
        <v>205</v>
      </c>
      <c r="K24" s="22"/>
      <c r="L24" s="22"/>
      <c r="M24" s="22"/>
      <c r="N24" s="22"/>
    </row>
    <row r="25" spans="1:14" ht="15" customHeight="1" x14ac:dyDescent="0.25">
      <c r="A25" s="36">
        <v>13</v>
      </c>
      <c r="B25" s="23" t="s">
        <v>173</v>
      </c>
      <c r="C25" s="23" t="s">
        <v>40</v>
      </c>
      <c r="D25" s="23" t="s">
        <v>69</v>
      </c>
      <c r="E25" s="36">
        <v>9</v>
      </c>
      <c r="F25" s="90">
        <v>4.6399999999999997</v>
      </c>
      <c r="G25" s="36">
        <v>31.11</v>
      </c>
      <c r="H25" s="36">
        <v>23.21</v>
      </c>
      <c r="I25" s="36">
        <v>58.96</v>
      </c>
      <c r="J25" s="91" t="s">
        <v>205</v>
      </c>
      <c r="K25" s="22"/>
      <c r="L25" s="22"/>
      <c r="M25" s="22"/>
      <c r="N25" s="22"/>
    </row>
    <row r="26" spans="1:14" ht="15" customHeight="1" x14ac:dyDescent="0.25">
      <c r="A26" s="36">
        <v>14</v>
      </c>
      <c r="B26" s="23" t="s">
        <v>186</v>
      </c>
      <c r="C26" s="23" t="s">
        <v>187</v>
      </c>
      <c r="D26" s="23" t="s">
        <v>25</v>
      </c>
      <c r="E26" s="36">
        <v>9</v>
      </c>
      <c r="F26" s="90">
        <v>4.82</v>
      </c>
      <c r="G26" s="36">
        <v>33.130000000000003</v>
      </c>
      <c r="H26" s="36">
        <v>19.05</v>
      </c>
      <c r="I26" s="36">
        <v>57</v>
      </c>
      <c r="J26" s="91" t="s">
        <v>205</v>
      </c>
      <c r="K26" s="22"/>
      <c r="L26" s="22"/>
      <c r="M26" s="22"/>
      <c r="N26" s="22"/>
    </row>
    <row r="27" spans="1:14" ht="15" customHeight="1" x14ac:dyDescent="0.25">
      <c r="A27" s="36">
        <v>15</v>
      </c>
      <c r="B27" s="23" t="s">
        <v>184</v>
      </c>
      <c r="C27" s="23" t="s">
        <v>185</v>
      </c>
      <c r="D27" s="23" t="s">
        <v>41</v>
      </c>
      <c r="E27" s="36">
        <v>9</v>
      </c>
      <c r="F27" s="90">
        <v>3.84</v>
      </c>
      <c r="G27" s="36">
        <v>27.47</v>
      </c>
      <c r="H27" s="36">
        <v>23.4</v>
      </c>
      <c r="I27" s="36">
        <v>54.709999999999994</v>
      </c>
      <c r="J27" s="91" t="s">
        <v>205</v>
      </c>
      <c r="K27" s="22"/>
      <c r="L27" s="22"/>
      <c r="M27" s="22"/>
      <c r="N27" s="22"/>
    </row>
    <row r="28" spans="1:14" ht="15" customHeight="1" x14ac:dyDescent="0.25">
      <c r="A28" s="36">
        <v>16</v>
      </c>
      <c r="B28" s="23" t="s">
        <v>188</v>
      </c>
      <c r="C28" s="23" t="s">
        <v>13</v>
      </c>
      <c r="D28" s="23" t="s">
        <v>14</v>
      </c>
      <c r="E28" s="36">
        <v>10</v>
      </c>
      <c r="F28" s="90">
        <v>6.25</v>
      </c>
      <c r="G28" s="36">
        <v>28.28</v>
      </c>
      <c r="H28" s="36">
        <v>19.41</v>
      </c>
      <c r="I28" s="36">
        <v>53.94</v>
      </c>
      <c r="J28" s="91" t="s">
        <v>205</v>
      </c>
      <c r="K28" s="22"/>
      <c r="L28" s="22"/>
      <c r="M28" s="22"/>
      <c r="N28" s="22"/>
    </row>
    <row r="29" spans="1:14" ht="15" customHeight="1" x14ac:dyDescent="0.25">
      <c r="A29" s="36">
        <v>17</v>
      </c>
      <c r="B29" s="23" t="s">
        <v>211</v>
      </c>
      <c r="C29" s="23" t="s">
        <v>34</v>
      </c>
      <c r="D29" s="23" t="s">
        <v>69</v>
      </c>
      <c r="E29" s="36">
        <v>11</v>
      </c>
      <c r="F29" s="90">
        <v>3.83</v>
      </c>
      <c r="G29" s="36">
        <v>30.3</v>
      </c>
      <c r="H29" s="36">
        <v>19.739999999999998</v>
      </c>
      <c r="I29" s="36">
        <v>53.870000000000005</v>
      </c>
      <c r="J29" s="91" t="s">
        <v>205</v>
      </c>
      <c r="K29" s="22"/>
      <c r="L29" s="22"/>
      <c r="M29" s="22"/>
      <c r="N29" s="22"/>
    </row>
    <row r="30" spans="1:14" ht="15" customHeight="1" x14ac:dyDescent="0.25">
      <c r="A30" s="36">
        <v>18</v>
      </c>
      <c r="B30" s="23" t="s">
        <v>171</v>
      </c>
      <c r="C30" s="23" t="s">
        <v>172</v>
      </c>
      <c r="D30" s="23" t="s">
        <v>115</v>
      </c>
      <c r="E30" s="36">
        <v>9</v>
      </c>
      <c r="F30" s="90">
        <v>4.91</v>
      </c>
      <c r="G30" s="36">
        <v>30.7</v>
      </c>
      <c r="H30" s="36">
        <v>17.170000000000002</v>
      </c>
      <c r="I30" s="36">
        <v>52.78</v>
      </c>
      <c r="J30" s="91" t="s">
        <v>205</v>
      </c>
      <c r="K30" s="22"/>
      <c r="L30" s="22"/>
      <c r="M30" s="22"/>
      <c r="N30" s="22"/>
    </row>
    <row r="31" spans="1:14" ht="15" customHeight="1" x14ac:dyDescent="0.25">
      <c r="A31" s="36">
        <v>19</v>
      </c>
      <c r="B31" s="23" t="s">
        <v>169</v>
      </c>
      <c r="C31" s="23" t="s">
        <v>170</v>
      </c>
      <c r="D31" s="23" t="s">
        <v>25</v>
      </c>
      <c r="E31" s="36">
        <v>9</v>
      </c>
      <c r="F31" s="90">
        <v>4.28</v>
      </c>
      <c r="G31" s="36">
        <v>29.9</v>
      </c>
      <c r="H31" s="36">
        <v>14.82</v>
      </c>
      <c r="I31" s="36">
        <v>49</v>
      </c>
      <c r="J31" s="91" t="s">
        <v>205</v>
      </c>
      <c r="K31" s="22"/>
      <c r="L31" s="22"/>
      <c r="M31" s="22"/>
      <c r="N31" s="22"/>
    </row>
    <row r="32" spans="1:14" ht="15" customHeight="1" x14ac:dyDescent="0.25">
      <c r="A32" s="30"/>
      <c r="B32" s="30"/>
      <c r="C32" s="30"/>
      <c r="D32" s="30"/>
      <c r="E32" s="31"/>
      <c r="F32" s="32"/>
      <c r="G32" s="30"/>
      <c r="H32" s="30"/>
      <c r="I32" s="30"/>
      <c r="J32" s="33"/>
      <c r="K32" s="22"/>
      <c r="L32" s="22"/>
      <c r="M32" s="22"/>
      <c r="N32" s="22"/>
    </row>
    <row r="33" spans="1:14" ht="15" customHeight="1" x14ac:dyDescent="0.25">
      <c r="A33" s="30"/>
      <c r="B33" s="30"/>
      <c r="C33" s="30"/>
      <c r="D33" s="30"/>
      <c r="E33" s="31"/>
      <c r="F33" s="32"/>
      <c r="G33" s="30"/>
      <c r="H33" s="30"/>
      <c r="I33" s="30"/>
      <c r="J33" s="33"/>
      <c r="K33" s="22"/>
      <c r="L33" s="22"/>
      <c r="M33" s="22"/>
      <c r="N33" s="22"/>
    </row>
    <row r="34" spans="1:14" ht="15" customHeight="1" x14ac:dyDescent="0.25">
      <c r="A34" s="30"/>
      <c r="B34" s="30"/>
      <c r="C34" s="30"/>
      <c r="D34" s="30"/>
      <c r="E34" s="31"/>
      <c r="F34" s="32"/>
      <c r="G34" s="30"/>
      <c r="H34" s="30"/>
      <c r="I34" s="30"/>
      <c r="J34" s="33"/>
      <c r="K34" s="22"/>
      <c r="L34" s="22"/>
      <c r="M34" s="22"/>
      <c r="N34" s="22"/>
    </row>
    <row r="35" spans="1:14" ht="15" customHeight="1" x14ac:dyDescent="0.25">
      <c r="A35" s="30"/>
      <c r="B35" s="30"/>
      <c r="C35" s="30"/>
      <c r="D35" s="30"/>
      <c r="E35" s="31"/>
      <c r="F35" s="32"/>
      <c r="G35" s="30"/>
      <c r="H35" s="30"/>
      <c r="I35" s="30"/>
      <c r="J35" s="33"/>
      <c r="K35" s="22"/>
      <c r="L35" s="22"/>
      <c r="M35" s="22"/>
      <c r="N35" s="22"/>
    </row>
    <row r="36" spans="1:14" ht="15" customHeight="1" x14ac:dyDescent="0.25">
      <c r="A36" s="30"/>
      <c r="B36" s="30"/>
      <c r="C36" s="30"/>
      <c r="D36" s="30"/>
      <c r="E36" s="31"/>
      <c r="F36" s="32"/>
      <c r="G36" s="30"/>
      <c r="H36" s="30"/>
      <c r="I36" s="30"/>
      <c r="J36" s="33"/>
      <c r="K36" s="22"/>
      <c r="L36" s="22"/>
      <c r="M36" s="22"/>
      <c r="N36" s="22"/>
    </row>
    <row r="37" spans="1:14" ht="15" customHeight="1" x14ac:dyDescent="0.25">
      <c r="A37" s="30"/>
      <c r="B37" s="30"/>
      <c r="C37" s="30"/>
      <c r="D37" s="30"/>
      <c r="E37" s="31"/>
      <c r="F37" s="32"/>
      <c r="G37" s="30"/>
      <c r="H37" s="30"/>
      <c r="I37" s="30"/>
      <c r="J37" s="33"/>
      <c r="K37" s="22"/>
      <c r="L37" s="22"/>
      <c r="M37" s="22"/>
      <c r="N37" s="22"/>
    </row>
    <row r="38" spans="1:14" ht="15" customHeight="1" x14ac:dyDescent="0.25">
      <c r="A38" s="30"/>
      <c r="B38" s="30"/>
      <c r="C38" s="30"/>
      <c r="D38" s="30"/>
      <c r="E38" s="31"/>
      <c r="F38" s="32"/>
      <c r="G38" s="30"/>
      <c r="H38" s="30"/>
      <c r="I38" s="30"/>
      <c r="J38" s="33"/>
      <c r="K38" s="22"/>
      <c r="L38" s="22"/>
      <c r="M38" s="22"/>
      <c r="N38" s="22"/>
    </row>
    <row r="39" spans="1:14" ht="15" customHeight="1" x14ac:dyDescent="0.25">
      <c r="A39" s="30"/>
      <c r="B39" s="30"/>
      <c r="C39" s="30"/>
      <c r="D39" s="30"/>
      <c r="E39" s="31"/>
      <c r="F39" s="32"/>
      <c r="G39" s="30"/>
      <c r="H39" s="30"/>
      <c r="I39" s="30"/>
      <c r="J39" s="33"/>
      <c r="K39" s="22"/>
      <c r="L39" s="22"/>
      <c r="M39" s="22"/>
      <c r="N3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девочки</vt:lpstr>
      <vt:lpstr>7-8 мальчики</vt:lpstr>
      <vt:lpstr>9-11 юноши</vt:lpstr>
      <vt:lpstr>9-11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2022-11-08T09:25:40Z</dcterms:created>
  <dcterms:modified xsi:type="dcterms:W3CDTF">2022-11-25T10:24:45Z</dcterms:modified>
</cp:coreProperties>
</file>